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1700"/>
  </bookViews>
  <sheets>
    <sheet name="Приложение" sheetId="2" r:id="rId1"/>
    <sheet name="Данные" sheetId="3" r:id="rId2"/>
  </sheets>
  <externalReferences>
    <externalReference r:id="rId3"/>
  </externalReferences>
  <definedNames>
    <definedName name="_xlnm.Print_Area" localSheetId="0">Приложение!$A$1:$J$26</definedName>
  </definedNames>
  <calcPr calcId="162913"/>
</workbook>
</file>

<file path=xl/calcChain.xml><?xml version="1.0" encoding="utf-8"?>
<calcChain xmlns="http://schemas.openxmlformats.org/spreadsheetml/2006/main">
  <c r="I63" i="3" l="1"/>
  <c r="H63" i="3"/>
  <c r="G63" i="3"/>
  <c r="F63" i="3"/>
  <c r="E63" i="3"/>
  <c r="D63" i="3"/>
  <c r="C63" i="3"/>
  <c r="B63" i="3"/>
  <c r="I62" i="3"/>
  <c r="H62" i="3"/>
  <c r="G62" i="3"/>
  <c r="F62" i="3"/>
  <c r="E62" i="3"/>
  <c r="D62" i="3"/>
  <c r="C62" i="3"/>
  <c r="B62" i="3"/>
  <c r="I61" i="3"/>
  <c r="H61" i="3"/>
  <c r="G61" i="3"/>
  <c r="F61" i="3"/>
  <c r="E61" i="3"/>
  <c r="D61" i="3"/>
  <c r="C61" i="3"/>
  <c r="B61" i="3"/>
  <c r="I60" i="3"/>
  <c r="H60" i="3"/>
  <c r="G60" i="3"/>
  <c r="F60" i="3"/>
  <c r="E60" i="3"/>
  <c r="D60" i="3"/>
  <c r="C60" i="3"/>
  <c r="B60" i="3"/>
  <c r="I59" i="3"/>
  <c r="H59" i="3"/>
  <c r="G59" i="3"/>
  <c r="F59" i="3"/>
  <c r="E59" i="3"/>
  <c r="D59" i="3"/>
  <c r="C59" i="3"/>
  <c r="B59" i="3"/>
  <c r="I58" i="3"/>
  <c r="H58" i="3"/>
  <c r="G58" i="3"/>
  <c r="F58" i="3"/>
  <c r="E58" i="3"/>
  <c r="D58" i="3"/>
  <c r="C58" i="3"/>
  <c r="B58" i="3"/>
  <c r="I57" i="3"/>
  <c r="H57" i="3"/>
  <c r="G57" i="3"/>
  <c r="F57" i="3"/>
  <c r="E57" i="3"/>
  <c r="D57" i="3"/>
  <c r="C57" i="3"/>
  <c r="B57" i="3"/>
  <c r="I56" i="3"/>
  <c r="H56" i="3"/>
  <c r="G56" i="3"/>
  <c r="F56" i="3"/>
  <c r="E56" i="3"/>
  <c r="D56" i="3"/>
  <c r="C56" i="3"/>
  <c r="B56" i="3"/>
  <c r="I55" i="3"/>
  <c r="H55" i="3"/>
  <c r="G55" i="3"/>
  <c r="F55" i="3"/>
  <c r="E55" i="3"/>
  <c r="D55" i="3"/>
  <c r="C55" i="3"/>
  <c r="B55" i="3"/>
  <c r="I54" i="3"/>
  <c r="H54" i="3"/>
  <c r="G54" i="3"/>
  <c r="F54" i="3"/>
  <c r="E54" i="3"/>
  <c r="D54" i="3"/>
  <c r="C54" i="3"/>
  <c r="B54" i="3"/>
  <c r="I53" i="3"/>
  <c r="H53" i="3"/>
  <c r="G53" i="3"/>
  <c r="F53" i="3"/>
  <c r="E53" i="3"/>
  <c r="D53" i="3"/>
  <c r="C53" i="3"/>
  <c r="B53" i="3"/>
  <c r="I52" i="3"/>
  <c r="H52" i="3"/>
  <c r="G52" i="3"/>
  <c r="F52" i="3"/>
  <c r="E52" i="3"/>
  <c r="D52" i="3"/>
  <c r="C52" i="3"/>
  <c r="B52" i="3"/>
  <c r="I51" i="3"/>
  <c r="H51" i="3"/>
  <c r="G51" i="3"/>
  <c r="F51" i="3"/>
  <c r="E51" i="3"/>
  <c r="D51" i="3"/>
  <c r="C51" i="3"/>
  <c r="B51" i="3"/>
  <c r="I50" i="3"/>
  <c r="H50" i="3"/>
  <c r="G50" i="3"/>
  <c r="F50" i="3"/>
  <c r="E50" i="3"/>
  <c r="D50" i="3"/>
  <c r="C50" i="3"/>
  <c r="B50" i="3"/>
  <c r="I49" i="3"/>
  <c r="H49" i="3"/>
  <c r="G49" i="3"/>
  <c r="F49" i="3"/>
  <c r="E49" i="3"/>
  <c r="D49" i="3"/>
  <c r="C49" i="3"/>
  <c r="B49" i="3"/>
  <c r="I48" i="3"/>
  <c r="H48" i="3"/>
  <c r="G48" i="3"/>
  <c r="F48" i="3"/>
  <c r="E48" i="3"/>
  <c r="D48" i="3"/>
  <c r="C48" i="3"/>
  <c r="B48" i="3"/>
  <c r="I43" i="3"/>
  <c r="H43" i="3"/>
  <c r="G43" i="3"/>
  <c r="F43" i="3"/>
  <c r="E43" i="3"/>
  <c r="D43" i="3"/>
  <c r="C43" i="3"/>
  <c r="B43" i="3"/>
  <c r="I42" i="3"/>
  <c r="H42" i="3"/>
  <c r="G42" i="3"/>
  <c r="F42" i="3"/>
  <c r="E42" i="3"/>
  <c r="D42" i="3"/>
  <c r="C42" i="3"/>
  <c r="B42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8" i="3"/>
  <c r="H38" i="3"/>
  <c r="G38" i="3"/>
  <c r="F38" i="3"/>
  <c r="E38" i="3"/>
  <c r="D38" i="3"/>
  <c r="C38" i="3"/>
  <c r="B38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5" i="3"/>
  <c r="H35" i="3"/>
  <c r="G35" i="3"/>
  <c r="F35" i="3"/>
  <c r="E35" i="3"/>
  <c r="D35" i="3"/>
  <c r="C35" i="3"/>
  <c r="B35" i="3"/>
  <c r="I34" i="3"/>
  <c r="H34" i="3"/>
  <c r="G34" i="3"/>
  <c r="F34" i="3"/>
  <c r="E34" i="3"/>
  <c r="D34" i="3"/>
  <c r="C34" i="3"/>
  <c r="B34" i="3"/>
  <c r="I33" i="3"/>
  <c r="H33" i="3"/>
  <c r="G33" i="3"/>
  <c r="F33" i="3"/>
  <c r="E33" i="3"/>
  <c r="D33" i="3"/>
  <c r="C33" i="3"/>
  <c r="B33" i="3"/>
  <c r="I32" i="3"/>
  <c r="H32" i="3"/>
  <c r="G32" i="3"/>
  <c r="F32" i="3"/>
  <c r="E32" i="3"/>
  <c r="D32" i="3"/>
  <c r="C32" i="3"/>
  <c r="B32" i="3"/>
  <c r="I31" i="3"/>
  <c r="H31" i="3"/>
  <c r="G31" i="3"/>
  <c r="F31" i="3"/>
  <c r="E31" i="3"/>
  <c r="D31" i="3"/>
  <c r="C31" i="3"/>
  <c r="B31" i="3"/>
  <c r="I30" i="3"/>
  <c r="H30" i="3"/>
  <c r="H28" i="3" s="1"/>
  <c r="G30" i="3"/>
  <c r="G28" i="3" s="1"/>
  <c r="F30" i="3"/>
  <c r="E30" i="3"/>
  <c r="D30" i="3"/>
  <c r="D28" i="3" s="1"/>
  <c r="C30" i="3"/>
  <c r="C28" i="3" s="1"/>
  <c r="I29" i="3"/>
  <c r="H29" i="3"/>
  <c r="G29" i="3"/>
  <c r="F29" i="3"/>
  <c r="E29" i="3"/>
  <c r="D29" i="3"/>
  <c r="C29" i="3"/>
  <c r="B29" i="3"/>
  <c r="I28" i="3"/>
  <c r="F28" i="3"/>
  <c r="E28" i="3"/>
  <c r="B28" i="3"/>
  <c r="I23" i="3"/>
  <c r="H23" i="3"/>
  <c r="G23" i="3"/>
  <c r="F23" i="3"/>
  <c r="E23" i="3"/>
  <c r="D23" i="3"/>
  <c r="C23" i="3"/>
  <c r="B23" i="3"/>
  <c r="I22" i="3"/>
  <c r="H22" i="3"/>
  <c r="G22" i="3"/>
  <c r="F22" i="3"/>
  <c r="E22" i="3"/>
  <c r="D22" i="3"/>
  <c r="C22" i="3"/>
  <c r="B22" i="3"/>
  <c r="I21" i="3"/>
  <c r="H21" i="3"/>
  <c r="G21" i="3"/>
  <c r="F21" i="3"/>
  <c r="E21" i="3"/>
  <c r="D21" i="3"/>
  <c r="C21" i="3"/>
  <c r="B21" i="3"/>
  <c r="I20" i="3"/>
  <c r="H20" i="3"/>
  <c r="G20" i="3"/>
  <c r="F20" i="3"/>
  <c r="E20" i="3"/>
  <c r="D20" i="3"/>
  <c r="C20" i="3"/>
  <c r="B20" i="3"/>
  <c r="I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I15" i="3"/>
  <c r="H15" i="3"/>
  <c r="G15" i="3"/>
  <c r="F15" i="3"/>
  <c r="E15" i="3"/>
  <c r="D15" i="3"/>
  <c r="C15" i="3"/>
  <c r="B15" i="3"/>
  <c r="I14" i="3"/>
  <c r="H14" i="3"/>
  <c r="G14" i="3"/>
  <c r="F14" i="3"/>
  <c r="E14" i="3"/>
  <c r="D14" i="3"/>
  <c r="C14" i="3"/>
  <c r="B14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B12" i="3"/>
  <c r="I11" i="3"/>
  <c r="I8" i="3" s="1"/>
  <c r="H11" i="3"/>
  <c r="H8" i="3" s="1"/>
  <c r="G11" i="3"/>
  <c r="F11" i="3"/>
  <c r="E11" i="3"/>
  <c r="E8" i="3" s="1"/>
  <c r="D11" i="3"/>
  <c r="D8" i="3" s="1"/>
  <c r="I10" i="3"/>
  <c r="H10" i="3"/>
  <c r="G10" i="3"/>
  <c r="F10" i="3"/>
  <c r="E10" i="3"/>
  <c r="D10" i="3"/>
  <c r="C10" i="3"/>
  <c r="B10" i="3"/>
  <c r="I9" i="3"/>
  <c r="H9" i="3"/>
  <c r="G9" i="3"/>
  <c r="F9" i="3"/>
  <c r="E9" i="3"/>
  <c r="D9" i="3"/>
  <c r="C9" i="3"/>
  <c r="B9" i="3"/>
  <c r="G8" i="3"/>
  <c r="F8" i="3"/>
  <c r="C8" i="3"/>
  <c r="B8" i="3"/>
</calcChain>
</file>

<file path=xl/sharedStrings.xml><?xml version="1.0" encoding="utf-8"?>
<sst xmlns="http://schemas.openxmlformats.org/spreadsheetml/2006/main" count="86" uniqueCount="27">
  <si>
    <t>P, МВт</t>
  </si>
  <si>
    <t>Часы контрольных замеров</t>
  </si>
  <si>
    <t>Субъект ОРЭ</t>
  </si>
  <si>
    <t xml:space="preserve">Данные о суммарном потреблении мощности </t>
  </si>
  <si>
    <t>Приложение</t>
  </si>
  <si>
    <t>Таблица 1</t>
  </si>
  <si>
    <t>АО "СК Алтайкрайэнерго"</t>
  </si>
  <si>
    <t xml:space="preserve"> </t>
  </si>
  <si>
    <t xml:space="preserve">Власиха </t>
  </si>
  <si>
    <t>Южная</t>
  </si>
  <si>
    <t>Сосна</t>
  </si>
  <si>
    <t>Урываево</t>
  </si>
  <si>
    <t>Кулундинская</t>
  </si>
  <si>
    <t>БиРПП</t>
  </si>
  <si>
    <t>Светлая</t>
  </si>
  <si>
    <t>Корчинская</t>
  </si>
  <si>
    <t>Благовещенская</t>
  </si>
  <si>
    <t>Смоленская</t>
  </si>
  <si>
    <t>Горняцкая</t>
  </si>
  <si>
    <t>ТЭЦ АКХЗ</t>
  </si>
  <si>
    <t>Смазневская</t>
  </si>
  <si>
    <t>Ельцовская</t>
  </si>
  <si>
    <t>Чесноковская</t>
  </si>
  <si>
    <t>Продолжение Таблицы 1</t>
  </si>
  <si>
    <t>Начальник ОДС</t>
  </si>
  <si>
    <t>В.В. Мальнёв</t>
  </si>
  <si>
    <t>за каждый час суток замера (по московскому времени)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</si>
</sst>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/>
    <xf numFmtId="20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NumberFormat="1" applyBorder="1"/>
    <xf numFmtId="0" fontId="5" fillId="0" borderId="1" xfId="0" applyFont="1" applyFill="1" applyBorder="1"/>
    <xf numFmtId="0" fontId="1" fillId="0" borderId="0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20" fontId="5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/>
    <xf numFmtId="0" fontId="5" fillId="0" borderId="0" xfId="0" applyFont="1" applyFill="1" applyBorder="1" applyAlignment="1">
      <alignment horizontal="center" vertical="center"/>
    </xf>
    <xf numFmtId="20" fontId="0" fillId="0" borderId="0" xfId="0" applyNumberFormat="1"/>
    <xf numFmtId="0" fontId="5" fillId="0" borderId="0" xfId="0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54;&#1044;&#1057;&#1059;\&#1087;&#1088;&#1086;&#1077;&#1082;&#1090;\&#1050;&#1086;&#1085;&#1090;&#1088;&#1086;&#1083;&#1100;&#1085;&#1099;&#1081;%20&#1079;&#1072;&#1084;&#1077;&#1088;\&#1051;&#1077;&#1090;&#1086;%202023\&#1056;&#1086;&#1089;&#1089;&#1077;&#1090;&#1080;\&#1055;&#1088;&#1080;&#1083;&#1086;&#1078;&#1077;&#1085;&#1080;&#1077;%20&#1089;%20&#1088;&#1072;&#1089;&#1089;&#1095;&#1077;&#1090;&#1086;&#1084;%20&#1083;&#1077;&#1090;&#108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"/>
      <sheetName val="Данные"/>
    </sheetNames>
    <sheetDataSet>
      <sheetData sheetId="0"/>
      <sheetData sheetId="1">
        <row r="8">
          <cell r="B8">
            <v>7.0469999999999997</v>
          </cell>
          <cell r="C8">
            <v>7.6390000000000002</v>
          </cell>
          <cell r="D8">
            <v>9.2260000000000009</v>
          </cell>
          <cell r="E8">
            <v>10.843999999999999</v>
          </cell>
          <cell r="F8">
            <v>12.061</v>
          </cell>
          <cell r="G8">
            <v>13.336</v>
          </cell>
          <cell r="H8">
            <v>13.526999999999999</v>
          </cell>
          <cell r="I8">
            <v>13.59</v>
          </cell>
        </row>
        <row r="9">
          <cell r="B9">
            <v>18.887</v>
          </cell>
          <cell r="C9">
            <v>19.896999999999998</v>
          </cell>
          <cell r="D9">
            <v>23.949000000000002</v>
          </cell>
          <cell r="E9">
            <v>29.567</v>
          </cell>
          <cell r="F9">
            <v>34.017000000000003</v>
          </cell>
          <cell r="G9">
            <v>36.789000000000001</v>
          </cell>
          <cell r="H9">
            <v>34.017000000000003</v>
          </cell>
          <cell r="I9">
            <v>36.789000000000001</v>
          </cell>
        </row>
        <row r="10">
          <cell r="D10">
            <v>9.6940000000000008</v>
          </cell>
          <cell r="E10">
            <v>11.284000000000001</v>
          </cell>
          <cell r="F10">
            <v>12.759</v>
          </cell>
          <cell r="G10">
            <v>13.814</v>
          </cell>
          <cell r="H10">
            <v>14.525</v>
          </cell>
          <cell r="I10">
            <v>14.667999999999999</v>
          </cell>
        </row>
        <row r="11">
          <cell r="B11">
            <v>1.1559999999999999</v>
          </cell>
          <cell r="C11">
            <v>1.1839999999999999</v>
          </cell>
          <cell r="D11">
            <v>1.4430000000000001</v>
          </cell>
          <cell r="E11">
            <v>2.016</v>
          </cell>
          <cell r="F11">
            <v>2.1749999999999998</v>
          </cell>
          <cell r="G11">
            <v>2.3719999999999999</v>
          </cell>
          <cell r="H11">
            <v>2.4790000000000001</v>
          </cell>
          <cell r="I11">
            <v>2.5049999999999999</v>
          </cell>
        </row>
        <row r="12">
          <cell r="C12">
            <v>7.6950000000000003</v>
          </cell>
          <cell r="D12">
            <v>9.641</v>
          </cell>
          <cell r="E12">
            <v>13.336</v>
          </cell>
          <cell r="F12">
            <v>15.242000000000001</v>
          </cell>
          <cell r="G12">
            <v>15.753</v>
          </cell>
          <cell r="H12">
            <v>15.824</v>
          </cell>
          <cell r="I12">
            <v>15.962999999999999</v>
          </cell>
        </row>
        <row r="13">
          <cell r="B13">
            <v>16.625</v>
          </cell>
          <cell r="C13">
            <v>17.696000000000002</v>
          </cell>
          <cell r="D13">
            <v>22.207999999999998</v>
          </cell>
          <cell r="E13">
            <v>26.702000000000002</v>
          </cell>
          <cell r="F13">
            <v>31.273</v>
          </cell>
          <cell r="G13">
            <v>33.823</v>
          </cell>
          <cell r="H13">
            <v>34.545999999999999</v>
          </cell>
          <cell r="I13">
            <v>34.67</v>
          </cell>
        </row>
        <row r="14">
          <cell r="B14">
            <v>4.9459999999999997</v>
          </cell>
          <cell r="C14">
            <v>5.2409999999999997</v>
          </cell>
          <cell r="D14">
            <v>6.5369999999999999</v>
          </cell>
          <cell r="E14">
            <v>8.2439999999999998</v>
          </cell>
          <cell r="F14">
            <v>9.5960000000000001</v>
          </cell>
          <cell r="G14">
            <v>9.7919999999999998</v>
          </cell>
          <cell r="H14">
            <v>10.061999999999999</v>
          </cell>
          <cell r="I14">
            <v>10.115</v>
          </cell>
        </row>
        <row r="15">
          <cell r="B15">
            <v>3.8650000000000002</v>
          </cell>
          <cell r="C15">
            <v>4.0279999999999996</v>
          </cell>
          <cell r="D15">
            <v>5.1210000000000004</v>
          </cell>
          <cell r="E15">
            <v>6.5970000000000004</v>
          </cell>
          <cell r="F15">
            <v>7.6210000000000004</v>
          </cell>
          <cell r="G15">
            <v>7.8769999999999998</v>
          </cell>
          <cell r="H15">
            <v>8.125</v>
          </cell>
          <cell r="I15">
            <v>8.2119999999999997</v>
          </cell>
        </row>
        <row r="16">
          <cell r="B16">
            <v>2.4550000000000001</v>
          </cell>
          <cell r="C16">
            <v>2.6880000000000002</v>
          </cell>
          <cell r="D16">
            <v>3.3130000000000002</v>
          </cell>
          <cell r="E16">
            <v>4.343</v>
          </cell>
          <cell r="F16">
            <v>4.734</v>
          </cell>
          <cell r="G16">
            <v>4.9420000000000002</v>
          </cell>
          <cell r="H16">
            <v>5.0369999999999999</v>
          </cell>
          <cell r="I16">
            <v>5.04</v>
          </cell>
        </row>
        <row r="17">
          <cell r="B17">
            <v>6.9379999999999997</v>
          </cell>
          <cell r="C17">
            <v>7.258</v>
          </cell>
          <cell r="D17">
            <v>8.9789999999999992</v>
          </cell>
          <cell r="E17">
            <v>11.712999999999999</v>
          </cell>
          <cell r="F17">
            <v>12.670999999999999</v>
          </cell>
          <cell r="G17">
            <v>12.736000000000001</v>
          </cell>
          <cell r="H17">
            <v>13.029</v>
          </cell>
          <cell r="I17">
            <v>13.076000000000001</v>
          </cell>
        </row>
        <row r="18">
          <cell r="B18">
            <v>5.1980000000000004</v>
          </cell>
          <cell r="C18">
            <v>5.5129999999999999</v>
          </cell>
          <cell r="D18">
            <v>6.5469999999999997</v>
          </cell>
          <cell r="E18">
            <v>8.4469999999999992</v>
          </cell>
          <cell r="F18">
            <v>9.5519999999999996</v>
          </cell>
          <cell r="G18">
            <v>9.8239999999999998</v>
          </cell>
          <cell r="H18">
            <v>9.3010000000000002</v>
          </cell>
          <cell r="I18">
            <v>9.4139999999999997</v>
          </cell>
        </row>
        <row r="19">
          <cell r="B19">
            <v>0.55100000000000005</v>
          </cell>
          <cell r="C19">
            <v>0.56299999999999994</v>
          </cell>
          <cell r="D19">
            <v>0.67400000000000004</v>
          </cell>
          <cell r="E19">
            <v>0.86</v>
          </cell>
          <cell r="F19">
            <v>1.008</v>
          </cell>
          <cell r="G19">
            <v>1.0269999999999999</v>
          </cell>
          <cell r="H19">
            <v>1.0309999999999999</v>
          </cell>
          <cell r="I19">
            <v>1.034</v>
          </cell>
        </row>
        <row r="20">
          <cell r="B20">
            <v>4.2249999999999996</v>
          </cell>
          <cell r="C20">
            <v>3.9020000000000001</v>
          </cell>
          <cell r="D20">
            <v>3.952</v>
          </cell>
          <cell r="E20">
            <v>3.9569999999999999</v>
          </cell>
          <cell r="F20">
            <v>4.1660000000000004</v>
          </cell>
          <cell r="G20">
            <v>3.0870000000000002</v>
          </cell>
          <cell r="H20">
            <v>2.4780000000000002</v>
          </cell>
          <cell r="I20">
            <v>3.9689999999999999</v>
          </cell>
        </row>
        <row r="21">
          <cell r="B21">
            <v>0.40200000000000002</v>
          </cell>
          <cell r="C21">
            <v>0.40100000000000002</v>
          </cell>
          <cell r="D21">
            <v>0.499</v>
          </cell>
          <cell r="E21">
            <v>0.68200000000000005</v>
          </cell>
          <cell r="F21">
            <v>0.79400000000000004</v>
          </cell>
          <cell r="G21">
            <v>0.81699999999999995</v>
          </cell>
          <cell r="H21">
            <v>0.82299999999999995</v>
          </cell>
          <cell r="I21">
            <v>0.76200000000000001</v>
          </cell>
        </row>
        <row r="22">
          <cell r="B22">
            <v>7.3879999999999999</v>
          </cell>
          <cell r="C22">
            <v>7.7850000000000001</v>
          </cell>
          <cell r="D22">
            <v>9.7560000000000002</v>
          </cell>
          <cell r="E22">
            <v>11.417</v>
          </cell>
          <cell r="F22">
            <v>13.22</v>
          </cell>
          <cell r="G22">
            <v>14.452</v>
          </cell>
          <cell r="H22">
            <v>14.962999999999999</v>
          </cell>
          <cell r="I22">
            <v>15.108000000000001</v>
          </cell>
        </row>
        <row r="27">
          <cell r="B27">
            <v>13.569000000000001</v>
          </cell>
          <cell r="C27">
            <v>13.657999999999999</v>
          </cell>
          <cell r="D27">
            <v>13.44</v>
          </cell>
          <cell r="E27">
            <v>13.372999999999999</v>
          </cell>
          <cell r="F27">
            <v>13.18</v>
          </cell>
          <cell r="G27">
            <v>12.667</v>
          </cell>
          <cell r="H27">
            <v>12.548</v>
          </cell>
          <cell r="I27">
            <v>12.194000000000001</v>
          </cell>
        </row>
        <row r="28">
          <cell r="C28">
            <v>38.545999999999999</v>
          </cell>
          <cell r="D28">
            <v>37.781999999999996</v>
          </cell>
          <cell r="E28">
            <v>37.085000000000001</v>
          </cell>
          <cell r="F28">
            <v>36.728000000000002</v>
          </cell>
          <cell r="G28">
            <v>36.722999999999999</v>
          </cell>
          <cell r="H28">
            <v>36.856000000000002</v>
          </cell>
          <cell r="I28">
            <v>36.158000000000001</v>
          </cell>
        </row>
        <row r="29">
          <cell r="B29">
            <v>14.443</v>
          </cell>
          <cell r="C29">
            <v>14.442</v>
          </cell>
          <cell r="D29">
            <v>14.292</v>
          </cell>
          <cell r="E29">
            <v>14.304</v>
          </cell>
          <cell r="F29">
            <v>14.353</v>
          </cell>
          <cell r="G29">
            <v>14.4</v>
          </cell>
          <cell r="H29">
            <v>14.455</v>
          </cell>
          <cell r="I29">
            <v>14.071</v>
          </cell>
        </row>
        <row r="30">
          <cell r="B30">
            <v>2.5619999999999998</v>
          </cell>
          <cell r="C30">
            <v>2.431</v>
          </cell>
          <cell r="D30">
            <v>2.2909999999999999</v>
          </cell>
          <cell r="E30">
            <v>2.2959999999999998</v>
          </cell>
          <cell r="F30">
            <v>2.2280000000000002</v>
          </cell>
          <cell r="G30">
            <v>2.3889999999999998</v>
          </cell>
          <cell r="H30">
            <v>2.37</v>
          </cell>
          <cell r="I30">
            <v>2.2869999999999999</v>
          </cell>
        </row>
        <row r="31">
          <cell r="B31">
            <v>16.122</v>
          </cell>
          <cell r="C31">
            <v>16.239999999999998</v>
          </cell>
          <cell r="D31">
            <v>16.291</v>
          </cell>
          <cell r="E31">
            <v>16.029</v>
          </cell>
          <cell r="F31">
            <v>16.28</v>
          </cell>
          <cell r="G31">
            <v>16.692</v>
          </cell>
          <cell r="H31">
            <v>16.834</v>
          </cell>
          <cell r="I31">
            <v>16.690000000000001</v>
          </cell>
        </row>
        <row r="32">
          <cell r="B32">
            <v>34.155000000000001</v>
          </cell>
          <cell r="C32">
            <v>34.222000000000001</v>
          </cell>
          <cell r="D32">
            <v>33.779000000000003</v>
          </cell>
          <cell r="E32">
            <v>33.290999999999997</v>
          </cell>
          <cell r="F32">
            <v>32.726999999999997</v>
          </cell>
          <cell r="G32">
            <v>32.279000000000003</v>
          </cell>
          <cell r="H32">
            <v>31.626999999999999</v>
          </cell>
          <cell r="I32">
            <v>30.922999999999998</v>
          </cell>
        </row>
        <row r="33">
          <cell r="B33">
            <v>10.138</v>
          </cell>
          <cell r="C33">
            <v>10.284000000000001</v>
          </cell>
          <cell r="D33">
            <v>9.8480000000000008</v>
          </cell>
          <cell r="E33">
            <v>9.7149999999999999</v>
          </cell>
          <cell r="F33">
            <v>9.7949999999999999</v>
          </cell>
          <cell r="G33">
            <v>9.5790000000000006</v>
          </cell>
          <cell r="H33">
            <v>9.7750000000000004</v>
          </cell>
          <cell r="I33">
            <v>9.8279999999999994</v>
          </cell>
        </row>
        <row r="34">
          <cell r="B34">
            <v>8.2050000000000001</v>
          </cell>
          <cell r="C34">
            <v>7.9160000000000004</v>
          </cell>
          <cell r="D34">
            <v>7.4850000000000003</v>
          </cell>
          <cell r="E34">
            <v>7.4059999999999997</v>
          </cell>
          <cell r="F34">
            <v>7.3760000000000003</v>
          </cell>
          <cell r="G34">
            <v>7.5330000000000004</v>
          </cell>
          <cell r="H34">
            <v>7.7469999999999999</v>
          </cell>
          <cell r="I34">
            <v>7.6710000000000003</v>
          </cell>
        </row>
        <row r="35">
          <cell r="B35">
            <v>5.1760000000000002</v>
          </cell>
          <cell r="C35">
            <v>5.0339999999999998</v>
          </cell>
          <cell r="D35">
            <v>4.806</v>
          </cell>
          <cell r="E35">
            <v>4.766</v>
          </cell>
          <cell r="F35">
            <v>4.7889999999999997</v>
          </cell>
          <cell r="G35">
            <v>4.9710000000000001</v>
          </cell>
          <cell r="H35">
            <v>4.8929999999999998</v>
          </cell>
          <cell r="I35">
            <v>4.8360000000000003</v>
          </cell>
        </row>
        <row r="36">
          <cell r="B36">
            <v>13.281000000000001</v>
          </cell>
          <cell r="C36">
            <v>13.206</v>
          </cell>
          <cell r="D36">
            <v>13.079000000000001</v>
          </cell>
          <cell r="E36">
            <v>12.846</v>
          </cell>
          <cell r="F36">
            <v>12.696999999999999</v>
          </cell>
          <cell r="G36">
            <v>13.090999999999999</v>
          </cell>
          <cell r="H36">
            <v>13.738</v>
          </cell>
          <cell r="I36">
            <v>13.175000000000001</v>
          </cell>
        </row>
        <row r="37">
          <cell r="B37">
            <v>9.3819999999999997</v>
          </cell>
          <cell r="C37">
            <v>9.8670000000000009</v>
          </cell>
          <cell r="D37">
            <v>9.5239999999999991</v>
          </cell>
          <cell r="E37">
            <v>9.2639999999999993</v>
          </cell>
          <cell r="F37">
            <v>9.2880000000000003</v>
          </cell>
          <cell r="G37">
            <v>10.194000000000001</v>
          </cell>
          <cell r="H37">
            <v>9.9969999999999999</v>
          </cell>
          <cell r="I37">
            <v>9.9049999999999994</v>
          </cell>
        </row>
        <row r="38">
          <cell r="B38">
            <v>1.03</v>
          </cell>
          <cell r="C38">
            <v>1.006</v>
          </cell>
          <cell r="D38">
            <v>0.98199999999999998</v>
          </cell>
          <cell r="E38">
            <v>0.95599999999999996</v>
          </cell>
          <cell r="F38">
            <v>0.94099999999999995</v>
          </cell>
          <cell r="G38">
            <v>0.92400000000000004</v>
          </cell>
          <cell r="H38">
            <v>0.90400000000000003</v>
          </cell>
          <cell r="I38">
            <v>0.89100000000000001</v>
          </cell>
        </row>
        <row r="39">
          <cell r="B39">
            <v>4.0149999999999997</v>
          </cell>
          <cell r="C39">
            <v>4.0359999999999996</v>
          </cell>
          <cell r="D39">
            <v>4.125</v>
          </cell>
          <cell r="E39">
            <v>5.09</v>
          </cell>
          <cell r="F39">
            <v>4.6660000000000004</v>
          </cell>
          <cell r="G39">
            <v>4.1040000000000001</v>
          </cell>
          <cell r="H39">
            <v>4.1029999999999998</v>
          </cell>
          <cell r="I39">
            <v>4.0490000000000004</v>
          </cell>
        </row>
        <row r="40">
          <cell r="B40">
            <v>0.75600000000000001</v>
          </cell>
          <cell r="C40">
            <v>0.72299999999999998</v>
          </cell>
          <cell r="D40">
            <v>0.69199999999999995</v>
          </cell>
          <cell r="E40">
            <v>0.67700000000000005</v>
          </cell>
          <cell r="F40">
            <v>0.67900000000000005</v>
          </cell>
          <cell r="G40">
            <v>0.69799999999999995</v>
          </cell>
          <cell r="H40">
            <v>0.67400000000000004</v>
          </cell>
          <cell r="I40">
            <v>0.68400000000000005</v>
          </cell>
        </row>
        <row r="41">
          <cell r="B41">
            <v>15.098000000000001</v>
          </cell>
          <cell r="C41">
            <v>15.35</v>
          </cell>
          <cell r="D41">
            <v>14.909000000000001</v>
          </cell>
          <cell r="E41">
            <v>14.608000000000001</v>
          </cell>
          <cell r="F41">
            <v>14.569000000000001</v>
          </cell>
          <cell r="G41">
            <v>14.65</v>
          </cell>
          <cell r="H41">
            <v>15.028</v>
          </cell>
          <cell r="I41">
            <v>15.026</v>
          </cell>
        </row>
        <row r="46">
          <cell r="B46">
            <v>12.048</v>
          </cell>
          <cell r="C46">
            <v>12.21</v>
          </cell>
          <cell r="D46">
            <v>12.678000000000001</v>
          </cell>
          <cell r="E46">
            <v>11.214</v>
          </cell>
          <cell r="F46">
            <v>9.234</v>
          </cell>
          <cell r="G46">
            <v>8.3460000000000001</v>
          </cell>
          <cell r="H46">
            <v>7.8540000000000001</v>
          </cell>
          <cell r="I46">
            <v>7.6020000000000003</v>
          </cell>
        </row>
        <row r="47">
          <cell r="B47">
            <v>35.841000000000001</v>
          </cell>
          <cell r="C47">
            <v>36.265999999999998</v>
          </cell>
          <cell r="D47">
            <v>36.466999999999999</v>
          </cell>
          <cell r="E47">
            <v>31.369</v>
          </cell>
          <cell r="F47">
            <v>25.001999999999999</v>
          </cell>
          <cell r="G47">
            <v>21.126000000000001</v>
          </cell>
          <cell r="H47">
            <v>19.277999999999999</v>
          </cell>
          <cell r="I47">
            <v>18.681999999999999</v>
          </cell>
        </row>
        <row r="48">
          <cell r="B48">
            <v>13.403</v>
          </cell>
          <cell r="C48">
            <v>12.981</v>
          </cell>
          <cell r="D48">
            <v>12.523999999999999</v>
          </cell>
          <cell r="E48">
            <v>10.654999999999999</v>
          </cell>
          <cell r="F48">
            <v>8.8789999999999996</v>
          </cell>
          <cell r="G48">
            <v>7.7729999999999997</v>
          </cell>
          <cell r="H48">
            <v>7.2480000000000002</v>
          </cell>
          <cell r="I48">
            <v>7.0060000000000002</v>
          </cell>
        </row>
        <row r="49">
          <cell r="B49">
            <v>2.3159999999999998</v>
          </cell>
          <cell r="C49">
            <v>2.2890000000000001</v>
          </cell>
          <cell r="D49">
            <v>2.4780000000000002</v>
          </cell>
          <cell r="E49">
            <v>2.1680000000000001</v>
          </cell>
          <cell r="F49">
            <v>1.696</v>
          </cell>
          <cell r="G49">
            <v>1.331</v>
          </cell>
          <cell r="H49">
            <v>1.3080000000000001</v>
          </cell>
          <cell r="I49">
            <v>1.216</v>
          </cell>
        </row>
        <row r="50">
          <cell r="B50">
            <v>16.738</v>
          </cell>
          <cell r="C50">
            <v>17.135999999999999</v>
          </cell>
          <cell r="D50">
            <v>17.741</v>
          </cell>
          <cell r="E50">
            <v>16.073</v>
          </cell>
          <cell r="F50">
            <v>12.054</v>
          </cell>
          <cell r="G50">
            <v>9.1579999999999995</v>
          </cell>
          <cell r="H50">
            <v>7.9539999999999997</v>
          </cell>
          <cell r="I50">
            <v>7.452</v>
          </cell>
        </row>
        <row r="51">
          <cell r="B51">
            <v>30.184000000000001</v>
          </cell>
          <cell r="C51">
            <v>29.995999999999999</v>
          </cell>
          <cell r="D51">
            <v>29.616</v>
          </cell>
          <cell r="E51">
            <v>25.452000000000002</v>
          </cell>
          <cell r="F51">
            <v>20.864999999999998</v>
          </cell>
          <cell r="G51">
            <v>18.061</v>
          </cell>
          <cell r="H51">
            <v>16.670000000000002</v>
          </cell>
          <cell r="I51">
            <v>16.239000000000001</v>
          </cell>
        </row>
        <row r="52">
          <cell r="B52">
            <v>9.8629999999999995</v>
          </cell>
          <cell r="C52">
            <v>9.6180000000000003</v>
          </cell>
          <cell r="D52">
            <v>9.3859999999999992</v>
          </cell>
          <cell r="E52">
            <v>8.0739999999999998</v>
          </cell>
          <cell r="F52">
            <v>6.3789999999999996</v>
          </cell>
          <cell r="G52">
            <v>5.4569999999999999</v>
          </cell>
          <cell r="H52">
            <v>5.04</v>
          </cell>
          <cell r="I52">
            <v>4.9470000000000001</v>
          </cell>
        </row>
        <row r="53">
          <cell r="B53">
            <v>7.5659999999999998</v>
          </cell>
          <cell r="C53">
            <v>7.6660000000000004</v>
          </cell>
          <cell r="D53">
            <v>7.69</v>
          </cell>
          <cell r="E53">
            <v>6.4059999999999997</v>
          </cell>
          <cell r="F53">
            <v>5.0419999999999998</v>
          </cell>
          <cell r="G53">
            <v>4.2619999999999996</v>
          </cell>
          <cell r="H53">
            <v>3.964</v>
          </cell>
          <cell r="I53">
            <v>3.8580000000000001</v>
          </cell>
        </row>
        <row r="54">
          <cell r="B54">
            <v>4.8440000000000003</v>
          </cell>
          <cell r="C54">
            <v>4.92</v>
          </cell>
          <cell r="D54">
            <v>5.226</v>
          </cell>
          <cell r="E54">
            <v>4.5970000000000004</v>
          </cell>
          <cell r="F54">
            <v>3.5179999999999998</v>
          </cell>
          <cell r="G54">
            <v>2.9169999999999998</v>
          </cell>
          <cell r="H54">
            <v>2.6379999999999999</v>
          </cell>
          <cell r="I54">
            <v>2.5529999999999999</v>
          </cell>
        </row>
        <row r="55">
          <cell r="B55">
            <v>12.875</v>
          </cell>
          <cell r="C55">
            <v>13.058</v>
          </cell>
          <cell r="D55">
            <v>13.071999999999999</v>
          </cell>
          <cell r="E55">
            <v>11.166</v>
          </cell>
          <cell r="F55">
            <v>9.0259999999999998</v>
          </cell>
          <cell r="G55">
            <v>7.6550000000000002</v>
          </cell>
          <cell r="H55">
            <v>7.1749999999999998</v>
          </cell>
          <cell r="I55">
            <v>6.9219999999999997</v>
          </cell>
        </row>
        <row r="56">
          <cell r="B56">
            <v>9.76</v>
          </cell>
          <cell r="C56">
            <v>1.0009999999999999</v>
          </cell>
          <cell r="D56">
            <v>10.167999999999999</v>
          </cell>
          <cell r="E56">
            <v>8.8219999999999992</v>
          </cell>
          <cell r="F56">
            <v>6.8369999999999997</v>
          </cell>
          <cell r="G56">
            <v>5.7409999999999997</v>
          </cell>
          <cell r="H56">
            <v>5.2190000000000003</v>
          </cell>
          <cell r="I56">
            <v>5.2080000000000002</v>
          </cell>
        </row>
        <row r="57">
          <cell r="B57">
            <v>0.879</v>
          </cell>
          <cell r="C57">
            <v>0.92600000000000005</v>
          </cell>
          <cell r="D57">
            <v>0.96599999999999997</v>
          </cell>
          <cell r="E57">
            <v>0.86199999999999999</v>
          </cell>
          <cell r="F57">
            <v>0.68500000000000005</v>
          </cell>
          <cell r="G57">
            <v>0.60099999999999998</v>
          </cell>
          <cell r="H57">
            <v>0.57399999999999995</v>
          </cell>
          <cell r="I57">
            <v>0.55200000000000005</v>
          </cell>
        </row>
        <row r="58">
          <cell r="B58">
            <v>4.1029999999999998</v>
          </cell>
          <cell r="C58">
            <v>4.8259999999999996</v>
          </cell>
          <cell r="D58">
            <v>4.4269999999999996</v>
          </cell>
          <cell r="E58">
            <v>3.9020000000000001</v>
          </cell>
          <cell r="F58">
            <v>3.8929999999999998</v>
          </cell>
          <cell r="G58">
            <v>3.8809999999999998</v>
          </cell>
          <cell r="H58">
            <v>3.9820000000000002</v>
          </cell>
          <cell r="I58">
            <v>4.8879999999999999</v>
          </cell>
        </row>
        <row r="59">
          <cell r="B59">
            <v>0.69499999999999995</v>
          </cell>
          <cell r="C59">
            <v>0.71</v>
          </cell>
          <cell r="D59">
            <v>0.72099999999999997</v>
          </cell>
          <cell r="E59">
            <v>0.59499999999999997</v>
          </cell>
          <cell r="F59">
            <v>0.47699999999999998</v>
          </cell>
          <cell r="G59">
            <v>0.40699999999999997</v>
          </cell>
          <cell r="H59">
            <v>0.38100000000000001</v>
          </cell>
          <cell r="I59">
            <v>0.38</v>
          </cell>
        </row>
        <row r="60">
          <cell r="B60">
            <v>15.074</v>
          </cell>
          <cell r="C60">
            <v>15.191000000000001</v>
          </cell>
          <cell r="D60">
            <v>14.866</v>
          </cell>
          <cell r="E60">
            <v>12.521000000000001</v>
          </cell>
          <cell r="F60">
            <v>10.009</v>
          </cell>
          <cell r="G60">
            <v>8.641</v>
          </cell>
          <cell r="H60">
            <v>7.9429999999999996</v>
          </cell>
          <cell r="I60">
            <v>7.7380000000000004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zoomScaleNormal="100" zoomScaleSheetLayoutView="100" workbookViewId="0"/>
  </sheetViews>
  <sheetFormatPr defaultRowHeight="12.75" x14ac:dyDescent="0.2"/>
  <cols>
    <col min="1" max="1" width="28.5703125" customWidth="1"/>
    <col min="24" max="24" width="8.85546875" customWidth="1"/>
  </cols>
  <sheetData>
    <row r="1" spans="1:27" ht="15.75" customHeight="1" x14ac:dyDescent="0.2">
      <c r="A1" s="1"/>
      <c r="B1" s="1"/>
      <c r="C1" s="1"/>
      <c r="D1" s="1"/>
      <c r="E1" s="1"/>
      <c r="F1" s="1"/>
      <c r="G1" s="1"/>
      <c r="H1" s="16" t="s">
        <v>4</v>
      </c>
      <c r="I1" s="16"/>
      <c r="J1" s="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Z1" s="1"/>
      <c r="AA1" s="1"/>
    </row>
    <row r="2" spans="1:27" ht="15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x14ac:dyDescent="0.25">
      <c r="A3" s="49"/>
      <c r="B3" s="49"/>
      <c r="C3" s="49"/>
      <c r="D3" s="51" t="s">
        <v>3</v>
      </c>
      <c r="E3" s="50"/>
      <c r="F3" s="49"/>
      <c r="G3" s="49"/>
      <c r="H3" s="49"/>
      <c r="I3" s="49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1"/>
      <c r="AA3" s="1"/>
    </row>
    <row r="4" spans="1:27" ht="15.75" x14ac:dyDescent="0.2">
      <c r="A4" s="49"/>
      <c r="B4" s="49"/>
      <c r="C4" s="49"/>
      <c r="D4" s="52" t="s">
        <v>26</v>
      </c>
      <c r="E4" s="49"/>
      <c r="F4" s="49"/>
      <c r="G4" s="49"/>
      <c r="H4" s="49"/>
      <c r="I4" s="49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1"/>
      <c r="AA4" s="1"/>
    </row>
    <row r="5" spans="1:27" ht="15.75" x14ac:dyDescent="0.2">
      <c r="A5" s="1"/>
      <c r="B5" s="1"/>
      <c r="C5" s="1"/>
      <c r="D5" s="1"/>
      <c r="E5" s="1"/>
      <c r="F5" s="1"/>
      <c r="G5" s="1"/>
      <c r="H5" s="1"/>
      <c r="I5" s="7" t="s">
        <v>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  <c r="AA5" s="3"/>
    </row>
    <row r="6" spans="1:27" ht="15.75" x14ac:dyDescent="0.2">
      <c r="A6" s="17" t="s">
        <v>2</v>
      </c>
      <c r="B6" s="17" t="s">
        <v>0</v>
      </c>
      <c r="C6" s="17"/>
      <c r="D6" s="17"/>
      <c r="E6" s="17"/>
      <c r="F6" s="17"/>
      <c r="G6" s="17"/>
      <c r="H6" s="17"/>
      <c r="I6" s="17"/>
      <c r="J6" s="17"/>
      <c r="Z6" s="3"/>
      <c r="AA6" s="3"/>
    </row>
    <row r="7" spans="1:27" ht="15.75" customHeight="1" x14ac:dyDescent="0.2">
      <c r="A7" s="17"/>
      <c r="B7" s="17" t="s">
        <v>1</v>
      </c>
      <c r="C7" s="17"/>
      <c r="D7" s="17"/>
      <c r="E7" s="17"/>
      <c r="F7" s="17"/>
      <c r="G7" s="17"/>
      <c r="H7" s="17"/>
      <c r="I7" s="17"/>
      <c r="J7" s="17"/>
      <c r="Z7" s="3"/>
      <c r="AA7" s="3"/>
    </row>
    <row r="8" spans="1:27" ht="15.75" x14ac:dyDescent="0.2">
      <c r="A8" s="17"/>
      <c r="B8" s="5">
        <v>0</v>
      </c>
      <c r="C8" s="5">
        <v>4.1666666666666699E-2</v>
      </c>
      <c r="D8" s="5">
        <v>8.3333333333333301E-2</v>
      </c>
      <c r="E8" s="5">
        <v>0.125</v>
      </c>
      <c r="F8" s="5">
        <v>0.16666666666666699</v>
      </c>
      <c r="G8" s="5">
        <v>0.20833333333333301</v>
      </c>
      <c r="H8" s="5">
        <v>0.25</v>
      </c>
      <c r="I8" s="5">
        <v>0.29166666666666702</v>
      </c>
      <c r="J8" s="5">
        <v>0.33333333333333398</v>
      </c>
      <c r="Z8" s="3"/>
      <c r="AA8" s="3"/>
    </row>
    <row r="9" spans="1:27" ht="15.75" x14ac:dyDescent="0.2">
      <c r="A9" s="11" t="s">
        <v>6</v>
      </c>
      <c r="B9" s="15">
        <v>100.402</v>
      </c>
      <c r="C9" s="15">
        <v>100.218</v>
      </c>
      <c r="D9" s="15">
        <v>121.539</v>
      </c>
      <c r="E9" s="15">
        <v>150.00899999999999</v>
      </c>
      <c r="F9" s="15">
        <v>170.88900000000001</v>
      </c>
      <c r="G9" s="15">
        <v>180.441</v>
      </c>
      <c r="H9" s="15">
        <v>179.767</v>
      </c>
      <c r="I9" s="15">
        <v>184.91499999999999</v>
      </c>
      <c r="J9" s="15">
        <v>186.99600000000001</v>
      </c>
      <c r="Z9" s="3"/>
      <c r="AA9" s="3"/>
    </row>
    <row r="10" spans="1:27" ht="15.75" x14ac:dyDescent="0.2">
      <c r="A10" s="6"/>
      <c r="B10" s="4"/>
      <c r="C10" s="4"/>
      <c r="D10" s="4"/>
      <c r="E10" s="4"/>
      <c r="F10" s="4"/>
      <c r="G10" s="4"/>
      <c r="H10" s="4"/>
      <c r="I10" s="4"/>
      <c r="J10" s="4"/>
      <c r="Z10" s="3"/>
      <c r="AA10" s="3"/>
    </row>
    <row r="12" spans="1:27" ht="15.75" x14ac:dyDescent="0.2">
      <c r="A12" s="17" t="s">
        <v>2</v>
      </c>
      <c r="B12" s="17" t="s">
        <v>0</v>
      </c>
      <c r="C12" s="17"/>
      <c r="D12" s="17"/>
      <c r="E12" s="17"/>
      <c r="F12" s="17"/>
      <c r="G12" s="17"/>
      <c r="H12" s="17"/>
      <c r="I12" s="17"/>
      <c r="J12" s="1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">
      <c r="A13" s="17"/>
      <c r="B13" s="17" t="s">
        <v>1</v>
      </c>
      <c r="C13" s="17"/>
      <c r="D13" s="17"/>
      <c r="E13" s="17"/>
      <c r="F13" s="17"/>
      <c r="G13" s="17"/>
      <c r="H13" s="17"/>
      <c r="I13" s="17"/>
      <c r="J13" s="1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x14ac:dyDescent="0.2">
      <c r="A14" s="17"/>
      <c r="B14" s="5">
        <v>0.375</v>
      </c>
      <c r="C14" s="5">
        <v>0.41666666666666702</v>
      </c>
      <c r="D14" s="5">
        <v>0.45833333333333298</v>
      </c>
      <c r="E14" s="5">
        <v>0.5</v>
      </c>
      <c r="F14" s="5">
        <v>0.54166666666666696</v>
      </c>
      <c r="G14" s="5">
        <v>0.58333333333333304</v>
      </c>
      <c r="H14" s="5">
        <v>0.625</v>
      </c>
      <c r="I14" s="5">
        <v>0.66666666666666696</v>
      </c>
      <c r="J14" s="5">
        <v>0.70833333333333304</v>
      </c>
    </row>
    <row r="15" spans="1:27" ht="15.75" x14ac:dyDescent="0.2">
      <c r="A15" s="11" t="s">
        <v>6</v>
      </c>
      <c r="B15" s="4">
        <v>186.96100000000001</v>
      </c>
      <c r="C15" s="4">
        <v>183.32499999999999</v>
      </c>
      <c r="D15" s="4">
        <v>181.70599999999999</v>
      </c>
      <c r="E15" s="4">
        <v>180.29599999999999</v>
      </c>
      <c r="F15" s="4">
        <v>180.89400000000001</v>
      </c>
      <c r="G15" s="4">
        <v>181.54900000000001</v>
      </c>
      <c r="H15" s="4">
        <v>178.38800000000001</v>
      </c>
      <c r="I15" s="4">
        <v>176.18899999999999</v>
      </c>
      <c r="J15" s="4">
        <v>168.79400000000001</v>
      </c>
    </row>
    <row r="16" spans="1:27" ht="15.75" x14ac:dyDescent="0.2">
      <c r="A16" s="6"/>
      <c r="B16" s="4"/>
      <c r="C16" s="4"/>
      <c r="D16" s="4"/>
      <c r="E16" s="4"/>
      <c r="F16" s="4"/>
      <c r="G16" s="4"/>
      <c r="H16" s="4"/>
      <c r="I16" s="4"/>
      <c r="J16" s="4"/>
    </row>
    <row r="18" spans="1:9" ht="15.75" x14ac:dyDescent="0.2">
      <c r="A18" s="17" t="s">
        <v>2</v>
      </c>
      <c r="B18" s="18" t="s">
        <v>0</v>
      </c>
      <c r="C18" s="19"/>
      <c r="D18" s="19"/>
      <c r="E18" s="19"/>
      <c r="F18" s="19"/>
      <c r="G18" s="20"/>
      <c r="H18" s="13"/>
      <c r="I18" s="8"/>
    </row>
    <row r="19" spans="1:9" ht="15.75" customHeight="1" x14ac:dyDescent="0.2">
      <c r="A19" s="17"/>
      <c r="B19" s="18" t="s">
        <v>1</v>
      </c>
      <c r="C19" s="19"/>
      <c r="D19" s="19"/>
      <c r="E19" s="19"/>
      <c r="F19" s="19"/>
      <c r="G19" s="20"/>
      <c r="H19" s="13"/>
      <c r="I19" s="8"/>
    </row>
    <row r="20" spans="1:9" ht="15.75" x14ac:dyDescent="0.2">
      <c r="A20" s="17"/>
      <c r="B20" s="5">
        <v>0.75</v>
      </c>
      <c r="C20" s="5">
        <v>0.79166666666666696</v>
      </c>
      <c r="D20" s="5">
        <v>0.83333333333333304</v>
      </c>
      <c r="E20" s="5">
        <v>0.875</v>
      </c>
      <c r="F20" s="5">
        <v>0.91666666666666696</v>
      </c>
      <c r="G20" s="12">
        <v>0.95833333333333304</v>
      </c>
      <c r="H20" s="14"/>
      <c r="I20" s="9"/>
    </row>
    <row r="21" spans="1:9" ht="15.75" x14ac:dyDescent="0.2">
      <c r="A21" s="11" t="s">
        <v>6</v>
      </c>
      <c r="B21" s="4">
        <v>178.02600000000001</v>
      </c>
      <c r="C21" s="4">
        <v>153.876</v>
      </c>
      <c r="D21" s="4">
        <v>123.596</v>
      </c>
      <c r="E21" s="4">
        <v>105.357</v>
      </c>
      <c r="F21" s="4">
        <v>97.227999999999994</v>
      </c>
      <c r="G21" s="10">
        <v>95.242999999999995</v>
      </c>
      <c r="H21" s="13"/>
      <c r="I21" s="3"/>
    </row>
    <row r="22" spans="1:9" ht="15.75" x14ac:dyDescent="0.2">
      <c r="A22" s="6"/>
      <c r="B22" s="4"/>
      <c r="C22" s="4"/>
      <c r="D22" s="4"/>
      <c r="E22" s="4"/>
      <c r="F22" s="4"/>
      <c r="G22" s="10"/>
      <c r="H22" s="13"/>
      <c r="I22" s="3"/>
    </row>
    <row r="25" spans="1:9" x14ac:dyDescent="0.2">
      <c r="A25" s="2"/>
    </row>
    <row r="26" spans="1:9" x14ac:dyDescent="0.2">
      <c r="A26" s="2"/>
    </row>
  </sheetData>
  <mergeCells count="10">
    <mergeCell ref="H1:J1"/>
    <mergeCell ref="A12:A14"/>
    <mergeCell ref="A18:A20"/>
    <mergeCell ref="A6:A8"/>
    <mergeCell ref="B6:J6"/>
    <mergeCell ref="B7:J7"/>
    <mergeCell ref="B12:J12"/>
    <mergeCell ref="B13:J13"/>
    <mergeCell ref="B19:G19"/>
    <mergeCell ref="B18:G18"/>
  </mergeCells>
  <phoneticPr fontId="3" type="noConversion"/>
  <pageMargins left="0.17" right="0.17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workbookViewId="0"/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21" t="s">
        <v>4</v>
      </c>
      <c r="I1" s="21"/>
    </row>
    <row r="2" spans="1:24" ht="15.75" x14ac:dyDescent="0.25">
      <c r="A2" s="44"/>
      <c r="B2" s="44"/>
      <c r="C2" s="44"/>
      <c r="D2" s="46" t="s">
        <v>3</v>
      </c>
      <c r="E2" s="45"/>
      <c r="F2" s="44"/>
      <c r="G2" s="44"/>
      <c r="H2" s="44"/>
      <c r="I2" s="44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ht="15.75" x14ac:dyDescent="0.2">
      <c r="A3" s="44"/>
      <c r="B3" s="44"/>
      <c r="C3" s="44"/>
      <c r="D3" s="47" t="s">
        <v>26</v>
      </c>
      <c r="E3" s="44"/>
      <c r="F3" s="44"/>
      <c r="G3" s="44"/>
      <c r="H3" s="44"/>
      <c r="I3" s="44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2" t="s">
        <v>5</v>
      </c>
    </row>
    <row r="5" spans="1:24" ht="15.75" customHeight="1" x14ac:dyDescent="0.2">
      <c r="A5" s="23" t="s">
        <v>2</v>
      </c>
      <c r="B5" s="24" t="s">
        <v>0</v>
      </c>
      <c r="C5" s="24"/>
      <c r="D5" s="24"/>
      <c r="E5" s="24"/>
      <c r="F5" s="24"/>
      <c r="G5" s="24"/>
      <c r="H5" s="24"/>
      <c r="I5" s="25"/>
    </row>
    <row r="6" spans="1:24" ht="15" x14ac:dyDescent="0.2">
      <c r="A6" s="23"/>
      <c r="B6" s="23" t="s">
        <v>1</v>
      </c>
      <c r="C6" s="23"/>
      <c r="D6" s="23"/>
      <c r="E6" s="23"/>
      <c r="F6" s="23"/>
      <c r="G6" s="23"/>
      <c r="H6" s="23"/>
      <c r="I6" s="23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ht="15.75" x14ac:dyDescent="0.2">
      <c r="A7" s="23"/>
      <c r="B7" s="27">
        <v>0</v>
      </c>
      <c r="C7" s="27">
        <v>4.1666666666666699E-2</v>
      </c>
      <c r="D7" s="27">
        <v>8.3333333333333301E-2</v>
      </c>
      <c r="E7" s="27">
        <v>0.125</v>
      </c>
      <c r="F7" s="27">
        <v>0.16666666666666699</v>
      </c>
      <c r="G7" s="27">
        <v>0.20833333333333301</v>
      </c>
      <c r="H7" s="27">
        <v>0.25</v>
      </c>
      <c r="I7" s="27">
        <v>0.29166666666666702</v>
      </c>
      <c r="J7" s="9"/>
      <c r="K7" s="9"/>
      <c r="L7" s="9"/>
      <c r="M7" s="26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x14ac:dyDescent="0.25">
      <c r="A8" s="11" t="s">
        <v>6</v>
      </c>
      <c r="B8" s="15">
        <f>SUM(B9:B23)</f>
        <v>100.40199999999999</v>
      </c>
      <c r="C8" s="15">
        <f t="shared" ref="C8:H8" si="0">SUM(C9:C23)</f>
        <v>100.218</v>
      </c>
      <c r="D8" s="15">
        <f t="shared" si="0"/>
        <v>121.539</v>
      </c>
      <c r="E8" s="15">
        <f t="shared" si="0"/>
        <v>150.00899999999999</v>
      </c>
      <c r="F8" s="15">
        <f t="shared" si="0"/>
        <v>170.88900000000001</v>
      </c>
      <c r="G8" s="15">
        <f t="shared" si="0"/>
        <v>180.441</v>
      </c>
      <c r="H8" s="15">
        <f t="shared" si="0"/>
        <v>179.76700000000002</v>
      </c>
      <c r="I8" s="15">
        <f>SUM(I9:I23)</f>
        <v>184.91499999999994</v>
      </c>
      <c r="J8" s="28" t="s">
        <v>7</v>
      </c>
      <c r="K8" s="29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ht="15" x14ac:dyDescent="0.2">
      <c r="A9" s="30" t="s">
        <v>8</v>
      </c>
      <c r="B9" s="31">
        <f>[1]Данные!B8</f>
        <v>7.0469999999999997</v>
      </c>
      <c r="C9" s="31">
        <f>[1]Данные!C8</f>
        <v>7.6390000000000002</v>
      </c>
      <c r="D9" s="31">
        <f>[1]Данные!D8</f>
        <v>9.2260000000000009</v>
      </c>
      <c r="E9" s="31">
        <f>[1]Данные!E8</f>
        <v>10.843999999999999</v>
      </c>
      <c r="F9" s="31">
        <f>[1]Данные!F8</f>
        <v>12.061</v>
      </c>
      <c r="G9" s="31">
        <f>[1]Данные!G8</f>
        <v>13.336</v>
      </c>
      <c r="H9" s="31">
        <f>[1]Данные!H8</f>
        <v>13.526999999999999</v>
      </c>
      <c r="I9" s="31">
        <f>[1]Данные!I8</f>
        <v>13.59</v>
      </c>
      <c r="J9" s="26"/>
      <c r="K9" s="26"/>
      <c r="L9" s="26"/>
      <c r="M9" s="26"/>
      <c r="N9" s="26"/>
      <c r="O9" s="32"/>
      <c r="P9" s="26"/>
      <c r="Q9" s="26"/>
      <c r="R9" s="26"/>
      <c r="S9" s="26"/>
      <c r="T9" s="26"/>
      <c r="U9" s="26"/>
      <c r="V9" s="26"/>
      <c r="W9" s="26"/>
      <c r="X9" s="26"/>
    </row>
    <row r="10" spans="1:24" ht="15.75" x14ac:dyDescent="0.25">
      <c r="A10" s="30" t="s">
        <v>9</v>
      </c>
      <c r="B10" s="31">
        <f>[1]Данные!B9</f>
        <v>18.887</v>
      </c>
      <c r="C10" s="31">
        <f>[1]Данные!C9</f>
        <v>19.896999999999998</v>
      </c>
      <c r="D10" s="31">
        <f>[1]Данные!D9</f>
        <v>23.949000000000002</v>
      </c>
      <c r="E10" s="31">
        <f>[1]Данные!E9</f>
        <v>29.567</v>
      </c>
      <c r="F10" s="31">
        <f>[1]Данные!F9</f>
        <v>34.017000000000003</v>
      </c>
      <c r="G10" s="31">
        <f>[1]Данные!G9</f>
        <v>36.789000000000001</v>
      </c>
      <c r="H10" s="31">
        <f>[1]Данные!H9</f>
        <v>34.017000000000003</v>
      </c>
      <c r="I10" s="31">
        <f>[1]Данные!I9</f>
        <v>36.789000000000001</v>
      </c>
      <c r="J10" s="26"/>
      <c r="K10" s="29"/>
      <c r="L10" s="26"/>
      <c r="M10" s="26"/>
      <c r="N10" s="26"/>
      <c r="O10" s="32"/>
      <c r="P10" s="26"/>
      <c r="Q10" s="26"/>
      <c r="R10" s="26"/>
      <c r="S10" s="26"/>
      <c r="T10" s="26"/>
      <c r="U10" s="26"/>
      <c r="V10" s="26"/>
      <c r="W10" s="26"/>
      <c r="X10" s="26"/>
    </row>
    <row r="11" spans="1:24" ht="15" x14ac:dyDescent="0.25">
      <c r="A11" s="33" t="s">
        <v>10</v>
      </c>
      <c r="B11" s="31">
        <v>8.0820000000000007</v>
      </c>
      <c r="C11" s="31">
        <v>8.7279999999999998</v>
      </c>
      <c r="D11" s="31">
        <f>[1]Данные!D10</f>
        <v>9.6940000000000008</v>
      </c>
      <c r="E11" s="31">
        <f>[1]Данные!E10</f>
        <v>11.284000000000001</v>
      </c>
      <c r="F11" s="31">
        <f>[1]Данные!F10</f>
        <v>12.759</v>
      </c>
      <c r="G11" s="31">
        <f>[1]Данные!G10</f>
        <v>13.814</v>
      </c>
      <c r="H11" s="31">
        <f>[1]Данные!H10</f>
        <v>14.525</v>
      </c>
      <c r="I11" s="31">
        <f>[1]Данные!I10</f>
        <v>14.667999999999999</v>
      </c>
      <c r="J11" s="26"/>
      <c r="L11" s="26"/>
      <c r="M11" s="26"/>
      <c r="N11" s="26"/>
      <c r="O11" s="32"/>
      <c r="P11" s="26"/>
    </row>
    <row r="12" spans="1:24" ht="15.75" customHeight="1" x14ac:dyDescent="0.25">
      <c r="A12" s="33" t="s">
        <v>11</v>
      </c>
      <c r="B12" s="31">
        <f>[1]Данные!B11</f>
        <v>1.1559999999999999</v>
      </c>
      <c r="C12" s="31">
        <f>[1]Данные!C11</f>
        <v>1.1839999999999999</v>
      </c>
      <c r="D12" s="31">
        <f>[1]Данные!D11</f>
        <v>1.4430000000000001</v>
      </c>
      <c r="E12" s="31">
        <f>[1]Данные!E11</f>
        <v>2.016</v>
      </c>
      <c r="F12" s="31">
        <f>[1]Данные!F11</f>
        <v>2.1749999999999998</v>
      </c>
      <c r="G12" s="31">
        <f>[1]Данные!G11</f>
        <v>2.3719999999999999</v>
      </c>
      <c r="H12" s="31">
        <f>[1]Данные!H11</f>
        <v>2.4790000000000001</v>
      </c>
      <c r="I12" s="31">
        <f>[1]Данные!I11</f>
        <v>2.5049999999999999</v>
      </c>
      <c r="J12" s="26"/>
      <c r="L12" s="26"/>
      <c r="M12" s="26"/>
      <c r="N12" s="26"/>
      <c r="O12" s="32"/>
      <c r="P12" s="26"/>
    </row>
    <row r="13" spans="1:24" ht="15" x14ac:dyDescent="0.25">
      <c r="A13" s="33" t="s">
        <v>12</v>
      </c>
      <c r="B13" s="31">
        <v>12.637</v>
      </c>
      <c r="C13" s="31">
        <f>[1]Данные!C12</f>
        <v>7.6950000000000003</v>
      </c>
      <c r="D13" s="31">
        <f>[1]Данные!D12</f>
        <v>9.641</v>
      </c>
      <c r="E13" s="31">
        <f>[1]Данные!E12</f>
        <v>13.336</v>
      </c>
      <c r="F13" s="31">
        <f>[1]Данные!F12</f>
        <v>15.242000000000001</v>
      </c>
      <c r="G13" s="31">
        <f>[1]Данные!G12</f>
        <v>15.753</v>
      </c>
      <c r="H13" s="31">
        <f>[1]Данные!H12</f>
        <v>15.824</v>
      </c>
      <c r="I13" s="31">
        <f>[1]Данные!I12</f>
        <v>15.962999999999999</v>
      </c>
      <c r="J13" s="26"/>
      <c r="L13" s="26"/>
      <c r="M13" s="26"/>
      <c r="N13" s="26"/>
      <c r="O13" s="32"/>
      <c r="P13" s="26"/>
    </row>
    <row r="14" spans="1:24" ht="15" x14ac:dyDescent="0.25">
      <c r="A14" s="33" t="s">
        <v>13</v>
      </c>
      <c r="B14" s="31">
        <f>[1]Данные!B13</f>
        <v>16.625</v>
      </c>
      <c r="C14" s="31">
        <f>[1]Данные!C13</f>
        <v>17.696000000000002</v>
      </c>
      <c r="D14" s="31">
        <f>[1]Данные!D13</f>
        <v>22.207999999999998</v>
      </c>
      <c r="E14" s="31">
        <f>[1]Данные!E13</f>
        <v>26.702000000000002</v>
      </c>
      <c r="F14" s="31">
        <f>[1]Данные!F13</f>
        <v>31.273</v>
      </c>
      <c r="G14" s="31">
        <f>[1]Данные!G13</f>
        <v>33.823</v>
      </c>
      <c r="H14" s="31">
        <f>[1]Данные!H13</f>
        <v>34.545999999999999</v>
      </c>
      <c r="I14" s="31">
        <f>[1]Данные!I13</f>
        <v>34.67</v>
      </c>
      <c r="J14" s="26"/>
      <c r="L14" s="26"/>
      <c r="M14" s="26"/>
      <c r="N14" s="26"/>
      <c r="O14" s="32"/>
      <c r="P14" s="26"/>
    </row>
    <row r="15" spans="1:24" ht="15" x14ac:dyDescent="0.25">
      <c r="A15" s="33" t="s">
        <v>14</v>
      </c>
      <c r="B15" s="31">
        <f>[1]Данные!B14</f>
        <v>4.9459999999999997</v>
      </c>
      <c r="C15" s="31">
        <f>[1]Данные!C14</f>
        <v>5.2409999999999997</v>
      </c>
      <c r="D15" s="31">
        <f>[1]Данные!D14</f>
        <v>6.5369999999999999</v>
      </c>
      <c r="E15" s="31">
        <f>[1]Данные!E14</f>
        <v>8.2439999999999998</v>
      </c>
      <c r="F15" s="31">
        <f>[1]Данные!F14</f>
        <v>9.5960000000000001</v>
      </c>
      <c r="G15" s="31">
        <f>[1]Данные!G14</f>
        <v>9.7919999999999998</v>
      </c>
      <c r="H15" s="31">
        <f>[1]Данные!H14</f>
        <v>10.061999999999999</v>
      </c>
      <c r="I15" s="31">
        <f>[1]Данные!I14</f>
        <v>10.115</v>
      </c>
      <c r="J15" s="26"/>
      <c r="L15" s="26"/>
      <c r="M15" s="26"/>
      <c r="N15" s="26"/>
      <c r="O15" s="32"/>
      <c r="P15" s="26"/>
    </row>
    <row r="16" spans="1:24" ht="15" x14ac:dyDescent="0.25">
      <c r="A16" s="33" t="s">
        <v>15</v>
      </c>
      <c r="B16" s="31">
        <f>[1]Данные!B15</f>
        <v>3.8650000000000002</v>
      </c>
      <c r="C16" s="31">
        <f>[1]Данные!C15</f>
        <v>4.0279999999999996</v>
      </c>
      <c r="D16" s="31">
        <f>[1]Данные!D15</f>
        <v>5.1210000000000004</v>
      </c>
      <c r="E16" s="31">
        <f>[1]Данные!E15</f>
        <v>6.5970000000000004</v>
      </c>
      <c r="F16" s="31">
        <f>[1]Данные!F15</f>
        <v>7.6210000000000004</v>
      </c>
      <c r="G16" s="31">
        <f>[1]Данные!G15</f>
        <v>7.8769999999999998</v>
      </c>
      <c r="H16" s="31">
        <f>[1]Данные!H15</f>
        <v>8.125</v>
      </c>
      <c r="I16" s="31">
        <f>[1]Данные!I15</f>
        <v>8.2119999999999997</v>
      </c>
      <c r="J16" s="26"/>
      <c r="L16" s="26"/>
      <c r="M16" s="26"/>
      <c r="N16" s="26"/>
      <c r="O16" s="32"/>
      <c r="P16" s="26"/>
    </row>
    <row r="17" spans="1:24" ht="15" x14ac:dyDescent="0.25">
      <c r="A17" s="33" t="s">
        <v>16</v>
      </c>
      <c r="B17" s="31">
        <f>[1]Данные!B16</f>
        <v>2.4550000000000001</v>
      </c>
      <c r="C17" s="31">
        <f>[1]Данные!C16</f>
        <v>2.6880000000000002</v>
      </c>
      <c r="D17" s="31">
        <f>[1]Данные!D16</f>
        <v>3.3130000000000002</v>
      </c>
      <c r="E17" s="31">
        <f>[1]Данные!E16</f>
        <v>4.343</v>
      </c>
      <c r="F17" s="31">
        <f>[1]Данные!F16</f>
        <v>4.734</v>
      </c>
      <c r="G17" s="31">
        <f>[1]Данные!G16</f>
        <v>4.9420000000000002</v>
      </c>
      <c r="H17" s="31">
        <f>[1]Данные!H16</f>
        <v>5.0369999999999999</v>
      </c>
      <c r="I17" s="31">
        <f>[1]Данные!I16</f>
        <v>5.04</v>
      </c>
      <c r="J17" s="26"/>
      <c r="K17" s="26"/>
      <c r="L17" s="26"/>
      <c r="M17" s="26"/>
      <c r="N17" s="26"/>
      <c r="O17" s="32"/>
      <c r="P17" s="26"/>
      <c r="Q17" s="26"/>
      <c r="R17" s="26"/>
      <c r="S17" s="26"/>
    </row>
    <row r="18" spans="1:24" ht="15.75" customHeight="1" x14ac:dyDescent="0.25">
      <c r="A18" s="33" t="s">
        <v>17</v>
      </c>
      <c r="B18" s="31">
        <f>[1]Данные!B17</f>
        <v>6.9379999999999997</v>
      </c>
      <c r="C18" s="31">
        <f>[1]Данные!C17</f>
        <v>7.258</v>
      </c>
      <c r="D18" s="31">
        <f>[1]Данные!D17</f>
        <v>8.9789999999999992</v>
      </c>
      <c r="E18" s="31">
        <f>[1]Данные!E17</f>
        <v>11.712999999999999</v>
      </c>
      <c r="F18" s="31">
        <f>[1]Данные!F17</f>
        <v>12.670999999999999</v>
      </c>
      <c r="G18" s="31">
        <f>[1]Данные!G17</f>
        <v>12.736000000000001</v>
      </c>
      <c r="H18" s="31">
        <f>[1]Данные!H17</f>
        <v>13.029</v>
      </c>
      <c r="I18" s="31">
        <f>[1]Данные!I17</f>
        <v>13.076000000000001</v>
      </c>
      <c r="J18" s="26"/>
      <c r="K18" s="8"/>
      <c r="L18" s="8"/>
      <c r="M18" s="26"/>
      <c r="N18" s="8"/>
      <c r="O18" s="32"/>
      <c r="P18" s="8"/>
      <c r="Q18" s="8"/>
      <c r="R18" s="8"/>
      <c r="S18" s="8"/>
    </row>
    <row r="19" spans="1:24" ht="15.75" x14ac:dyDescent="0.25">
      <c r="A19" s="33" t="s">
        <v>18</v>
      </c>
      <c r="B19" s="31">
        <f>[1]Данные!B18</f>
        <v>5.1980000000000004</v>
      </c>
      <c r="C19" s="31">
        <f>[1]Данные!C18</f>
        <v>5.5129999999999999</v>
      </c>
      <c r="D19" s="31">
        <f>[1]Данные!D18</f>
        <v>6.5469999999999997</v>
      </c>
      <c r="E19" s="31">
        <f>[1]Данные!E18</f>
        <v>8.4469999999999992</v>
      </c>
      <c r="F19" s="31">
        <f>[1]Данные!F18</f>
        <v>9.5519999999999996</v>
      </c>
      <c r="G19" s="31">
        <f>[1]Данные!G18</f>
        <v>9.8239999999999998</v>
      </c>
      <c r="H19" s="31">
        <f>[1]Данные!H18</f>
        <v>9.3010000000000002</v>
      </c>
      <c r="I19" s="31">
        <f>[1]Данные!I18</f>
        <v>9.4139999999999997</v>
      </c>
      <c r="J19" s="26"/>
      <c r="K19" s="8"/>
      <c r="L19" s="8"/>
      <c r="M19" s="26"/>
      <c r="N19" s="8"/>
      <c r="O19" s="32"/>
      <c r="P19" s="8"/>
      <c r="Q19" s="8"/>
      <c r="R19" s="8"/>
      <c r="S19" s="8"/>
    </row>
    <row r="20" spans="1:24" ht="15.75" x14ac:dyDescent="0.25">
      <c r="A20" s="33" t="s">
        <v>19</v>
      </c>
      <c r="B20" s="31">
        <f>[1]Данные!B19</f>
        <v>0.55100000000000005</v>
      </c>
      <c r="C20" s="31">
        <f>[1]Данные!C19</f>
        <v>0.56299999999999994</v>
      </c>
      <c r="D20" s="31">
        <f>[1]Данные!D19</f>
        <v>0.67400000000000004</v>
      </c>
      <c r="E20" s="31">
        <f>[1]Данные!E19</f>
        <v>0.86</v>
      </c>
      <c r="F20" s="31">
        <f>[1]Данные!F19</f>
        <v>1.008</v>
      </c>
      <c r="G20" s="31">
        <f>[1]Данные!G19</f>
        <v>1.0269999999999999</v>
      </c>
      <c r="H20" s="31">
        <f>[1]Данные!H19</f>
        <v>1.0309999999999999</v>
      </c>
      <c r="I20" s="31">
        <f>[1]Данные!I19</f>
        <v>1.034</v>
      </c>
      <c r="J20" s="26"/>
      <c r="K20" s="8"/>
      <c r="L20" s="9"/>
      <c r="M20" s="26"/>
      <c r="N20" s="9"/>
      <c r="O20" s="32"/>
      <c r="P20" s="9"/>
      <c r="Q20" s="9"/>
      <c r="R20" s="9"/>
      <c r="S20" s="9"/>
    </row>
    <row r="21" spans="1:24" ht="15.75" x14ac:dyDescent="0.25">
      <c r="A21" s="33" t="s">
        <v>20</v>
      </c>
      <c r="B21" s="31">
        <f>[1]Данные!B20</f>
        <v>4.2249999999999996</v>
      </c>
      <c r="C21" s="31">
        <f>[1]Данные!C20</f>
        <v>3.9020000000000001</v>
      </c>
      <c r="D21" s="31">
        <f>[1]Данные!D20</f>
        <v>3.952</v>
      </c>
      <c r="E21" s="31">
        <f>[1]Данные!E20</f>
        <v>3.9569999999999999</v>
      </c>
      <c r="F21" s="31">
        <f>[1]Данные!F20</f>
        <v>4.1660000000000004</v>
      </c>
      <c r="G21" s="31">
        <f>[1]Данные!G20</f>
        <v>3.0870000000000002</v>
      </c>
      <c r="H21" s="31">
        <f>[1]Данные!H20</f>
        <v>2.4780000000000002</v>
      </c>
      <c r="I21" s="31">
        <f>[1]Данные!I20</f>
        <v>3.9689999999999999</v>
      </c>
      <c r="J21" s="26"/>
      <c r="K21" s="34"/>
      <c r="L21" s="3"/>
      <c r="M21" s="26"/>
      <c r="N21" s="3"/>
      <c r="O21" s="32"/>
      <c r="P21" s="3"/>
      <c r="Q21" s="3"/>
      <c r="R21" s="3"/>
      <c r="S21" s="3"/>
    </row>
    <row r="22" spans="1:24" ht="15.75" x14ac:dyDescent="0.25">
      <c r="A22" s="33" t="s">
        <v>21</v>
      </c>
      <c r="B22" s="31">
        <f>[1]Данные!B21</f>
        <v>0.40200000000000002</v>
      </c>
      <c r="C22" s="31">
        <f>[1]Данные!C21</f>
        <v>0.40100000000000002</v>
      </c>
      <c r="D22" s="31">
        <f>[1]Данные!D21</f>
        <v>0.499</v>
      </c>
      <c r="E22" s="31">
        <f>[1]Данные!E21</f>
        <v>0.68200000000000005</v>
      </c>
      <c r="F22" s="31">
        <f>[1]Данные!F21</f>
        <v>0.79400000000000004</v>
      </c>
      <c r="G22" s="31">
        <f>[1]Данные!G21</f>
        <v>0.81699999999999995</v>
      </c>
      <c r="H22" s="31">
        <f>[1]Данные!H21</f>
        <v>0.82299999999999995</v>
      </c>
      <c r="I22" s="31">
        <f>[1]Данные!I21</f>
        <v>0.76200000000000001</v>
      </c>
      <c r="J22" s="26"/>
      <c r="K22" s="34"/>
      <c r="L22" s="3"/>
      <c r="M22" s="26"/>
      <c r="N22" s="3"/>
      <c r="O22" s="32"/>
      <c r="P22" s="3"/>
      <c r="Q22" s="3"/>
      <c r="R22" s="3"/>
      <c r="S22" s="3"/>
    </row>
    <row r="23" spans="1:24" ht="15" x14ac:dyDescent="0.25">
      <c r="A23" s="33" t="s">
        <v>22</v>
      </c>
      <c r="B23" s="31">
        <f>[1]Данные!B22</f>
        <v>7.3879999999999999</v>
      </c>
      <c r="C23" s="31">
        <f>[1]Данные!C22</f>
        <v>7.7850000000000001</v>
      </c>
      <c r="D23" s="31">
        <f>[1]Данные!D22</f>
        <v>9.7560000000000002</v>
      </c>
      <c r="E23" s="31">
        <f>[1]Данные!E22</f>
        <v>11.417</v>
      </c>
      <c r="F23" s="31">
        <f>[1]Данные!F22</f>
        <v>13.22</v>
      </c>
      <c r="G23" s="31">
        <f>[1]Данные!G22</f>
        <v>14.452</v>
      </c>
      <c r="H23" s="31">
        <f>[1]Данные!H22</f>
        <v>14.962999999999999</v>
      </c>
      <c r="I23" s="31">
        <f>[1]Данные!I22</f>
        <v>15.108000000000001</v>
      </c>
      <c r="J23" s="26"/>
      <c r="K23" s="26"/>
      <c r="L23" s="26"/>
      <c r="M23" s="26"/>
      <c r="N23" s="26"/>
      <c r="O23" s="32"/>
      <c r="P23" s="26"/>
      <c r="Q23" s="26"/>
      <c r="R23" s="26"/>
      <c r="S23" s="26"/>
    </row>
    <row r="24" spans="1:24" ht="15.75" x14ac:dyDescent="0.25">
      <c r="A24" s="35"/>
      <c r="B24" s="35"/>
      <c r="C24" s="35"/>
      <c r="D24" s="35"/>
      <c r="E24" s="35"/>
      <c r="F24" s="35"/>
      <c r="G24" s="35"/>
      <c r="H24" s="35"/>
      <c r="I24" s="36" t="s">
        <v>23</v>
      </c>
      <c r="K24" s="8"/>
      <c r="L24" s="8"/>
      <c r="M24" s="26"/>
      <c r="N24" s="8"/>
      <c r="O24" s="32"/>
      <c r="P24" s="8"/>
      <c r="Q24" s="8"/>
      <c r="R24" s="8"/>
      <c r="S24" s="8"/>
    </row>
    <row r="25" spans="1:24" ht="15.75" customHeight="1" x14ac:dyDescent="0.2">
      <c r="A25" s="23" t="s">
        <v>2</v>
      </c>
      <c r="B25" s="24" t="s">
        <v>0</v>
      </c>
      <c r="C25" s="24"/>
      <c r="D25" s="24"/>
      <c r="E25" s="24"/>
      <c r="F25" s="24"/>
      <c r="G25" s="24"/>
      <c r="H25" s="24"/>
      <c r="I25" s="25"/>
      <c r="K25" s="8"/>
      <c r="L25" s="9"/>
      <c r="M25" s="26"/>
      <c r="N25" s="9"/>
      <c r="O25" s="32"/>
      <c r="P25" s="9"/>
      <c r="Q25" s="9"/>
      <c r="R25" s="9"/>
      <c r="S25" s="9"/>
    </row>
    <row r="26" spans="1:24" ht="15.75" x14ac:dyDescent="0.2">
      <c r="A26" s="23"/>
      <c r="B26" s="24" t="s">
        <v>1</v>
      </c>
      <c r="C26" s="24"/>
      <c r="D26" s="24"/>
      <c r="E26" s="24"/>
      <c r="F26" s="24"/>
      <c r="G26" s="24"/>
      <c r="H26" s="24"/>
      <c r="I26" s="25"/>
      <c r="K26" s="34"/>
      <c r="L26" s="3"/>
      <c r="M26" s="26"/>
      <c r="N26" s="3"/>
      <c r="O26" s="32"/>
      <c r="P26" s="3"/>
      <c r="Q26" s="3"/>
      <c r="R26" s="3"/>
      <c r="S26" s="3"/>
    </row>
    <row r="27" spans="1:24" ht="15.75" x14ac:dyDescent="0.2">
      <c r="A27" s="23"/>
      <c r="B27" s="37">
        <v>0.33333333333333331</v>
      </c>
      <c r="C27" s="37">
        <v>0.375</v>
      </c>
      <c r="D27" s="37">
        <v>0.41666666666666702</v>
      </c>
      <c r="E27" s="37">
        <v>0.45833333333333298</v>
      </c>
      <c r="F27" s="37">
        <v>0.5</v>
      </c>
      <c r="G27" s="37">
        <v>0.54166666666666696</v>
      </c>
      <c r="H27" s="37">
        <v>0.58333333333333304</v>
      </c>
      <c r="I27" s="37">
        <v>0.625</v>
      </c>
      <c r="K27" s="34"/>
      <c r="L27" s="3"/>
      <c r="M27" s="26"/>
      <c r="N27" s="3"/>
      <c r="O27" s="32"/>
      <c r="P27" s="3"/>
      <c r="Q27" s="3"/>
      <c r="R27" s="3"/>
      <c r="S27" s="3"/>
    </row>
    <row r="28" spans="1:24" ht="15.75" x14ac:dyDescent="0.25">
      <c r="A28" s="11" t="s">
        <v>6</v>
      </c>
      <c r="B28" s="31">
        <f>SUM(B29:B43)</f>
        <v>186.99600000000001</v>
      </c>
      <c r="C28" s="31">
        <f t="shared" ref="C28:I28" si="1">SUM(C29:C43)</f>
        <v>186.96099999999996</v>
      </c>
      <c r="D28" s="31">
        <f t="shared" si="1"/>
        <v>183.32500000000002</v>
      </c>
      <c r="E28" s="31">
        <f t="shared" si="1"/>
        <v>181.70599999999999</v>
      </c>
      <c r="F28" s="31">
        <f t="shared" si="1"/>
        <v>180.29599999999996</v>
      </c>
      <c r="G28" s="31">
        <f t="shared" si="1"/>
        <v>180.89400000000003</v>
      </c>
      <c r="H28" s="31">
        <f t="shared" si="1"/>
        <v>181.54899999999998</v>
      </c>
      <c r="I28" s="31">
        <f t="shared" si="1"/>
        <v>178.38800000000003</v>
      </c>
      <c r="J28" s="28" t="s">
        <v>7</v>
      </c>
      <c r="K28" s="29"/>
      <c r="L28" s="26"/>
      <c r="M28" s="26"/>
      <c r="N28" s="26"/>
      <c r="O28" s="32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5" x14ac:dyDescent="0.2">
      <c r="A29" s="11" t="s">
        <v>8</v>
      </c>
      <c r="B29" s="31">
        <f>[1]Данные!B27</f>
        <v>13.569000000000001</v>
      </c>
      <c r="C29" s="31">
        <f>[1]Данные!C27</f>
        <v>13.657999999999999</v>
      </c>
      <c r="D29" s="31">
        <f>[1]Данные!D27</f>
        <v>13.44</v>
      </c>
      <c r="E29" s="31">
        <f>[1]Данные!E27</f>
        <v>13.372999999999999</v>
      </c>
      <c r="F29" s="31">
        <f>[1]Данные!F27</f>
        <v>13.18</v>
      </c>
      <c r="G29" s="31">
        <f>[1]Данные!G27</f>
        <v>12.667</v>
      </c>
      <c r="H29" s="31">
        <f>[1]Данные!H27</f>
        <v>12.548</v>
      </c>
      <c r="I29" s="31">
        <f>[1]Данные!I27</f>
        <v>12.194000000000001</v>
      </c>
      <c r="K29" s="26"/>
      <c r="L29" s="26"/>
      <c r="M29" s="26"/>
      <c r="N29" s="26"/>
      <c r="O29" s="32"/>
      <c r="P29" s="26"/>
      <c r="Q29" s="26"/>
      <c r="R29" s="26"/>
      <c r="S29" s="26"/>
    </row>
    <row r="30" spans="1:24" ht="15" x14ac:dyDescent="0.2">
      <c r="A30" s="11" t="s">
        <v>9</v>
      </c>
      <c r="B30" s="31">
        <v>39.064</v>
      </c>
      <c r="C30" s="31">
        <f>[1]Данные!C28</f>
        <v>38.545999999999999</v>
      </c>
      <c r="D30" s="31">
        <f>[1]Данные!D28</f>
        <v>37.781999999999996</v>
      </c>
      <c r="E30" s="31">
        <f>[1]Данные!E28</f>
        <v>37.085000000000001</v>
      </c>
      <c r="F30" s="31">
        <f>[1]Данные!F28</f>
        <v>36.728000000000002</v>
      </c>
      <c r="G30" s="31">
        <f>[1]Данные!G28</f>
        <v>36.722999999999999</v>
      </c>
      <c r="H30" s="31">
        <f>[1]Данные!H28</f>
        <v>36.856000000000002</v>
      </c>
      <c r="I30" s="31">
        <f>[1]Данные!I28</f>
        <v>36.158000000000001</v>
      </c>
      <c r="L30" s="26"/>
      <c r="M30" s="26"/>
      <c r="N30" s="26"/>
      <c r="O30" s="32"/>
      <c r="P30" s="38"/>
      <c r="Q30" s="38"/>
    </row>
    <row r="31" spans="1:24" ht="15" x14ac:dyDescent="0.25">
      <c r="A31" s="39" t="s">
        <v>10</v>
      </c>
      <c r="B31" s="31">
        <f>[1]Данные!B29</f>
        <v>14.443</v>
      </c>
      <c r="C31" s="31">
        <f>[1]Данные!C29</f>
        <v>14.442</v>
      </c>
      <c r="D31" s="31">
        <f>[1]Данные!D29</f>
        <v>14.292</v>
      </c>
      <c r="E31" s="31">
        <f>[1]Данные!E29</f>
        <v>14.304</v>
      </c>
      <c r="F31" s="31">
        <f>[1]Данные!F29</f>
        <v>14.353</v>
      </c>
      <c r="G31" s="31">
        <f>[1]Данные!G29</f>
        <v>14.4</v>
      </c>
      <c r="H31" s="31">
        <f>[1]Данные!H29</f>
        <v>14.455</v>
      </c>
      <c r="I31" s="31">
        <f>[1]Данные!I29</f>
        <v>14.071</v>
      </c>
      <c r="L31" s="26"/>
      <c r="M31" s="26"/>
      <c r="N31" s="26"/>
      <c r="O31" s="32"/>
    </row>
    <row r="32" spans="1:24" ht="15" x14ac:dyDescent="0.25">
      <c r="A32" s="39" t="s">
        <v>11</v>
      </c>
      <c r="B32" s="31">
        <f>[1]Данные!B30</f>
        <v>2.5619999999999998</v>
      </c>
      <c r="C32" s="31">
        <f>[1]Данные!C30</f>
        <v>2.431</v>
      </c>
      <c r="D32" s="31">
        <f>[1]Данные!D30</f>
        <v>2.2909999999999999</v>
      </c>
      <c r="E32" s="31">
        <f>[1]Данные!E30</f>
        <v>2.2959999999999998</v>
      </c>
      <c r="F32" s="31">
        <f>[1]Данные!F30</f>
        <v>2.2280000000000002</v>
      </c>
      <c r="G32" s="31">
        <f>[1]Данные!G30</f>
        <v>2.3889999999999998</v>
      </c>
      <c r="H32" s="31">
        <f>[1]Данные!H30</f>
        <v>2.37</v>
      </c>
      <c r="I32" s="31">
        <f>[1]Данные!I30</f>
        <v>2.2869999999999999</v>
      </c>
      <c r="L32" s="26"/>
      <c r="M32" s="26"/>
      <c r="N32" s="26"/>
      <c r="O32" s="32"/>
    </row>
    <row r="33" spans="1:24" ht="15" x14ac:dyDescent="0.25">
      <c r="A33" s="39" t="s">
        <v>12</v>
      </c>
      <c r="B33" s="31">
        <f>[1]Данные!B31</f>
        <v>16.122</v>
      </c>
      <c r="C33" s="31">
        <f>[1]Данные!C31</f>
        <v>16.239999999999998</v>
      </c>
      <c r="D33" s="31">
        <f>[1]Данные!D31</f>
        <v>16.291</v>
      </c>
      <c r="E33" s="31">
        <f>[1]Данные!E31</f>
        <v>16.029</v>
      </c>
      <c r="F33" s="31">
        <f>[1]Данные!F31</f>
        <v>16.28</v>
      </c>
      <c r="G33" s="31">
        <f>[1]Данные!G31</f>
        <v>16.692</v>
      </c>
      <c r="H33" s="31">
        <f>[1]Данные!H31</f>
        <v>16.834</v>
      </c>
      <c r="I33" s="31">
        <f>[1]Данные!I31</f>
        <v>16.690000000000001</v>
      </c>
      <c r="L33" s="26"/>
      <c r="M33" s="26"/>
      <c r="N33" s="26"/>
      <c r="O33" s="26"/>
    </row>
    <row r="34" spans="1:24" ht="15" x14ac:dyDescent="0.25">
      <c r="A34" s="39" t="s">
        <v>13</v>
      </c>
      <c r="B34" s="31">
        <f>[1]Данные!B32</f>
        <v>34.155000000000001</v>
      </c>
      <c r="C34" s="31">
        <f>[1]Данные!C32</f>
        <v>34.222000000000001</v>
      </c>
      <c r="D34" s="31">
        <f>[1]Данные!D32</f>
        <v>33.779000000000003</v>
      </c>
      <c r="E34" s="31">
        <f>[1]Данные!E32</f>
        <v>33.290999999999997</v>
      </c>
      <c r="F34" s="31">
        <f>[1]Данные!F32</f>
        <v>32.726999999999997</v>
      </c>
      <c r="G34" s="31">
        <f>[1]Данные!G32</f>
        <v>32.279000000000003</v>
      </c>
      <c r="H34" s="31">
        <f>[1]Данные!H32</f>
        <v>31.626999999999999</v>
      </c>
      <c r="I34" s="31">
        <f>[1]Данные!I32</f>
        <v>30.922999999999998</v>
      </c>
      <c r="L34" s="26"/>
      <c r="M34" s="26"/>
      <c r="N34" s="26"/>
      <c r="O34" s="26"/>
    </row>
    <row r="35" spans="1:24" ht="15" x14ac:dyDescent="0.25">
      <c r="A35" s="39" t="s">
        <v>14</v>
      </c>
      <c r="B35" s="31">
        <f>[1]Данные!B33</f>
        <v>10.138</v>
      </c>
      <c r="C35" s="31">
        <f>[1]Данные!C33</f>
        <v>10.284000000000001</v>
      </c>
      <c r="D35" s="31">
        <f>[1]Данные!D33</f>
        <v>9.8480000000000008</v>
      </c>
      <c r="E35" s="31">
        <f>[1]Данные!E33</f>
        <v>9.7149999999999999</v>
      </c>
      <c r="F35" s="31">
        <f>[1]Данные!F33</f>
        <v>9.7949999999999999</v>
      </c>
      <c r="G35" s="31">
        <f>[1]Данные!G33</f>
        <v>9.5790000000000006</v>
      </c>
      <c r="H35" s="31">
        <f>[1]Данные!H33</f>
        <v>9.7750000000000004</v>
      </c>
      <c r="I35" s="31">
        <f>[1]Данные!I33</f>
        <v>9.8279999999999994</v>
      </c>
      <c r="L35" s="26"/>
      <c r="M35" s="26"/>
      <c r="N35" s="26"/>
      <c r="O35" s="26"/>
    </row>
    <row r="36" spans="1:24" ht="15" x14ac:dyDescent="0.25">
      <c r="A36" s="39" t="s">
        <v>15</v>
      </c>
      <c r="B36" s="31">
        <f>[1]Данные!B34</f>
        <v>8.2050000000000001</v>
      </c>
      <c r="C36" s="31">
        <f>[1]Данные!C34</f>
        <v>7.9160000000000004</v>
      </c>
      <c r="D36" s="31">
        <f>[1]Данные!D34</f>
        <v>7.4850000000000003</v>
      </c>
      <c r="E36" s="31">
        <f>[1]Данные!E34</f>
        <v>7.4059999999999997</v>
      </c>
      <c r="F36" s="31">
        <f>[1]Данные!F34</f>
        <v>7.3760000000000003</v>
      </c>
      <c r="G36" s="31">
        <f>[1]Данные!G34</f>
        <v>7.5330000000000004</v>
      </c>
      <c r="H36" s="31">
        <f>[1]Данные!H34</f>
        <v>7.7469999999999999</v>
      </c>
      <c r="I36" s="31">
        <f>[1]Данные!I34</f>
        <v>7.6710000000000003</v>
      </c>
      <c r="L36" s="26"/>
      <c r="M36" s="26"/>
      <c r="N36" s="26"/>
      <c r="O36" s="26"/>
    </row>
    <row r="37" spans="1:24" ht="15" x14ac:dyDescent="0.25">
      <c r="A37" s="39" t="s">
        <v>16</v>
      </c>
      <c r="B37" s="31">
        <f>[1]Данные!B35</f>
        <v>5.1760000000000002</v>
      </c>
      <c r="C37" s="31">
        <f>[1]Данные!C35</f>
        <v>5.0339999999999998</v>
      </c>
      <c r="D37" s="31">
        <f>[1]Данные!D35</f>
        <v>4.806</v>
      </c>
      <c r="E37" s="31">
        <f>[1]Данные!E35</f>
        <v>4.766</v>
      </c>
      <c r="F37" s="31">
        <f>[1]Данные!F35</f>
        <v>4.7889999999999997</v>
      </c>
      <c r="G37" s="31">
        <f>[1]Данные!G35</f>
        <v>4.9710000000000001</v>
      </c>
      <c r="H37" s="31">
        <f>[1]Данные!H35</f>
        <v>4.8929999999999998</v>
      </c>
      <c r="I37" s="31">
        <f>[1]Данные!I35</f>
        <v>4.8360000000000003</v>
      </c>
      <c r="L37" s="26"/>
      <c r="M37" s="26"/>
      <c r="N37" s="26"/>
      <c r="O37" s="26"/>
    </row>
    <row r="38" spans="1:24" ht="15" x14ac:dyDescent="0.25">
      <c r="A38" s="39" t="s">
        <v>17</v>
      </c>
      <c r="B38" s="31">
        <f>[1]Данные!B36</f>
        <v>13.281000000000001</v>
      </c>
      <c r="C38" s="31">
        <f>[1]Данные!C36</f>
        <v>13.206</v>
      </c>
      <c r="D38" s="31">
        <f>[1]Данные!D36</f>
        <v>13.079000000000001</v>
      </c>
      <c r="E38" s="31">
        <f>[1]Данные!E36</f>
        <v>12.846</v>
      </c>
      <c r="F38" s="31">
        <f>[1]Данные!F36</f>
        <v>12.696999999999999</v>
      </c>
      <c r="G38" s="31">
        <f>[1]Данные!G36</f>
        <v>13.090999999999999</v>
      </c>
      <c r="H38" s="31">
        <f>[1]Данные!H36</f>
        <v>13.738</v>
      </c>
      <c r="I38" s="31">
        <f>[1]Данные!I36</f>
        <v>13.175000000000001</v>
      </c>
      <c r="L38" s="26"/>
      <c r="M38" s="26"/>
      <c r="N38" s="26"/>
      <c r="O38" s="26"/>
    </row>
    <row r="39" spans="1:24" ht="15" x14ac:dyDescent="0.25">
      <c r="A39" s="39" t="s">
        <v>18</v>
      </c>
      <c r="B39" s="31">
        <f>[1]Данные!B37</f>
        <v>9.3819999999999997</v>
      </c>
      <c r="C39" s="31">
        <f>[1]Данные!C37</f>
        <v>9.8670000000000009</v>
      </c>
      <c r="D39" s="31">
        <f>[1]Данные!D37</f>
        <v>9.5239999999999991</v>
      </c>
      <c r="E39" s="31">
        <f>[1]Данные!E37</f>
        <v>9.2639999999999993</v>
      </c>
      <c r="F39" s="31">
        <f>[1]Данные!F37</f>
        <v>9.2880000000000003</v>
      </c>
      <c r="G39" s="31">
        <f>[1]Данные!G37</f>
        <v>10.194000000000001</v>
      </c>
      <c r="H39" s="31">
        <f>[1]Данные!H37</f>
        <v>9.9969999999999999</v>
      </c>
      <c r="I39" s="31">
        <f>[1]Данные!I37</f>
        <v>9.9049999999999994</v>
      </c>
      <c r="L39" s="26"/>
      <c r="M39" s="26"/>
      <c r="N39" s="26"/>
      <c r="O39" s="26"/>
    </row>
    <row r="40" spans="1:24" ht="15" x14ac:dyDescent="0.25">
      <c r="A40" s="39" t="s">
        <v>19</v>
      </c>
      <c r="B40" s="31">
        <f>[1]Данные!B38</f>
        <v>1.03</v>
      </c>
      <c r="C40" s="31">
        <f>[1]Данные!C38</f>
        <v>1.006</v>
      </c>
      <c r="D40" s="31">
        <f>[1]Данные!D38</f>
        <v>0.98199999999999998</v>
      </c>
      <c r="E40" s="31">
        <f>[1]Данные!E38</f>
        <v>0.95599999999999996</v>
      </c>
      <c r="F40" s="31">
        <f>[1]Данные!F38</f>
        <v>0.94099999999999995</v>
      </c>
      <c r="G40" s="31">
        <f>[1]Данные!G38</f>
        <v>0.92400000000000004</v>
      </c>
      <c r="H40" s="31">
        <f>[1]Данные!H38</f>
        <v>0.90400000000000003</v>
      </c>
      <c r="I40" s="31">
        <f>[1]Данные!I38</f>
        <v>0.89100000000000001</v>
      </c>
      <c r="L40" s="26"/>
      <c r="M40" s="26"/>
      <c r="N40" s="26"/>
      <c r="O40" s="26"/>
    </row>
    <row r="41" spans="1:24" ht="15" x14ac:dyDescent="0.25">
      <c r="A41" s="39" t="s">
        <v>20</v>
      </c>
      <c r="B41" s="31">
        <f>[1]Данные!B39</f>
        <v>4.0149999999999997</v>
      </c>
      <c r="C41" s="31">
        <f>[1]Данные!C39</f>
        <v>4.0359999999999996</v>
      </c>
      <c r="D41" s="31">
        <f>[1]Данные!D39</f>
        <v>4.125</v>
      </c>
      <c r="E41" s="31">
        <f>[1]Данные!E39</f>
        <v>5.09</v>
      </c>
      <c r="F41" s="31">
        <f>[1]Данные!F39</f>
        <v>4.6660000000000004</v>
      </c>
      <c r="G41" s="31">
        <f>[1]Данные!G39</f>
        <v>4.1040000000000001</v>
      </c>
      <c r="H41" s="31">
        <f>[1]Данные!H39</f>
        <v>4.1029999999999998</v>
      </c>
      <c r="I41" s="31">
        <f>[1]Данные!I39</f>
        <v>4.0490000000000004</v>
      </c>
      <c r="L41" s="26"/>
      <c r="M41" s="26"/>
      <c r="N41" s="26"/>
      <c r="O41" s="26"/>
    </row>
    <row r="42" spans="1:24" ht="15" x14ac:dyDescent="0.25">
      <c r="A42" s="39" t="s">
        <v>21</v>
      </c>
      <c r="B42" s="31">
        <f>[1]Данные!B40</f>
        <v>0.75600000000000001</v>
      </c>
      <c r="C42" s="31">
        <f>[1]Данные!C40</f>
        <v>0.72299999999999998</v>
      </c>
      <c r="D42" s="31">
        <f>[1]Данные!D40</f>
        <v>0.69199999999999995</v>
      </c>
      <c r="E42" s="31">
        <f>[1]Данные!E40</f>
        <v>0.67700000000000005</v>
      </c>
      <c r="F42" s="31">
        <f>[1]Данные!F40</f>
        <v>0.67900000000000005</v>
      </c>
      <c r="G42" s="31">
        <f>[1]Данные!G40</f>
        <v>0.69799999999999995</v>
      </c>
      <c r="H42" s="31">
        <f>[1]Данные!H40</f>
        <v>0.67400000000000004</v>
      </c>
      <c r="I42" s="31">
        <f>[1]Данные!I40</f>
        <v>0.68400000000000005</v>
      </c>
    </row>
    <row r="43" spans="1:24" ht="15" x14ac:dyDescent="0.25">
      <c r="A43" s="39" t="s">
        <v>22</v>
      </c>
      <c r="B43" s="31">
        <f>[1]Данные!B41</f>
        <v>15.098000000000001</v>
      </c>
      <c r="C43" s="31">
        <f>[1]Данные!C41</f>
        <v>15.35</v>
      </c>
      <c r="D43" s="31">
        <f>[1]Данные!D41</f>
        <v>14.909000000000001</v>
      </c>
      <c r="E43" s="31">
        <f>[1]Данные!E41</f>
        <v>14.608000000000001</v>
      </c>
      <c r="F43" s="31">
        <f>[1]Данные!F41</f>
        <v>14.569000000000001</v>
      </c>
      <c r="G43" s="31">
        <f>[1]Данные!G41</f>
        <v>14.65</v>
      </c>
      <c r="H43" s="31">
        <f>[1]Данные!H41</f>
        <v>15.028</v>
      </c>
      <c r="I43" s="31">
        <f>[1]Данные!I41</f>
        <v>15.026</v>
      </c>
    </row>
    <row r="44" spans="1:24" ht="15" x14ac:dyDescent="0.25">
      <c r="A44" s="35"/>
      <c r="B44" s="35"/>
      <c r="C44" s="35"/>
      <c r="D44" s="35"/>
      <c r="E44" s="35"/>
      <c r="F44" s="35"/>
      <c r="G44" s="35"/>
      <c r="H44" s="35"/>
      <c r="I44" s="36" t="s">
        <v>23</v>
      </c>
    </row>
    <row r="45" spans="1:24" ht="15" x14ac:dyDescent="0.2">
      <c r="A45" s="23" t="s">
        <v>2</v>
      </c>
      <c r="B45" s="24" t="s">
        <v>0</v>
      </c>
      <c r="C45" s="24"/>
      <c r="D45" s="24"/>
      <c r="E45" s="24"/>
      <c r="F45" s="24"/>
      <c r="G45" s="24"/>
      <c r="H45" s="24"/>
      <c r="I45" s="25"/>
      <c r="K45" t="s">
        <v>7</v>
      </c>
    </row>
    <row r="46" spans="1:24" ht="15" x14ac:dyDescent="0.2">
      <c r="A46" s="23"/>
      <c r="B46" s="24" t="s">
        <v>1</v>
      </c>
      <c r="C46" s="24"/>
      <c r="D46" s="24"/>
      <c r="E46" s="24"/>
      <c r="F46" s="24"/>
      <c r="G46" s="24"/>
      <c r="H46" s="24"/>
      <c r="I46" s="25"/>
    </row>
    <row r="47" spans="1:24" ht="15" x14ac:dyDescent="0.2">
      <c r="A47" s="23"/>
      <c r="B47" s="37">
        <v>0.66666666666666663</v>
      </c>
      <c r="C47" s="37">
        <v>0.70833333333333304</v>
      </c>
      <c r="D47" s="37">
        <v>0.75</v>
      </c>
      <c r="E47" s="37">
        <v>0.79166666666666696</v>
      </c>
      <c r="F47" s="37">
        <v>0.83333333333333304</v>
      </c>
      <c r="G47" s="37">
        <v>0.875</v>
      </c>
      <c r="H47" s="37">
        <v>0.91666666666666696</v>
      </c>
      <c r="I47" s="37">
        <v>0.95833333333333304</v>
      </c>
      <c r="M47" s="26"/>
      <c r="N47" s="26"/>
      <c r="O47" s="26"/>
      <c r="P47" s="26"/>
      <c r="Q47" s="26"/>
    </row>
    <row r="48" spans="1:24" ht="15.75" x14ac:dyDescent="0.25">
      <c r="A48" s="11" t="s">
        <v>6</v>
      </c>
      <c r="B48" s="15">
        <f>SUM(B49:B63)</f>
        <v>176.18899999999999</v>
      </c>
      <c r="C48" s="15">
        <f t="shared" ref="C48:I48" si="2">SUM(C49:C63)</f>
        <v>168.79399999999998</v>
      </c>
      <c r="D48" s="15">
        <f t="shared" si="2"/>
        <v>178.02600000000001</v>
      </c>
      <c r="E48" s="15">
        <f t="shared" si="2"/>
        <v>153.87599999999998</v>
      </c>
      <c r="F48" s="15">
        <f t="shared" si="2"/>
        <v>123.596</v>
      </c>
      <c r="G48" s="15">
        <f t="shared" si="2"/>
        <v>105.35700000000001</v>
      </c>
      <c r="H48" s="15">
        <f t="shared" si="2"/>
        <v>97.227999999999994</v>
      </c>
      <c r="I48" s="15">
        <f t="shared" si="2"/>
        <v>95.243000000000009</v>
      </c>
      <c r="J48" s="28" t="s">
        <v>7</v>
      </c>
      <c r="K48" s="29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17" ht="15" x14ac:dyDescent="0.2">
      <c r="A49" s="11" t="s">
        <v>8</v>
      </c>
      <c r="B49" s="31">
        <f>[1]Данные!B46</f>
        <v>12.048</v>
      </c>
      <c r="C49" s="31">
        <f>[1]Данные!C46</f>
        <v>12.21</v>
      </c>
      <c r="D49" s="31">
        <f>[1]Данные!D46</f>
        <v>12.678000000000001</v>
      </c>
      <c r="E49" s="31">
        <f>[1]Данные!E46</f>
        <v>11.214</v>
      </c>
      <c r="F49" s="31">
        <f>[1]Данные!F46</f>
        <v>9.234</v>
      </c>
      <c r="G49" s="31">
        <f>[1]Данные!G46</f>
        <v>8.3460000000000001</v>
      </c>
      <c r="H49" s="31">
        <f>[1]Данные!H46</f>
        <v>7.8540000000000001</v>
      </c>
      <c r="I49" s="31">
        <f>[1]Данные!I46</f>
        <v>7.6020000000000003</v>
      </c>
      <c r="M49" s="26"/>
      <c r="N49" s="26"/>
      <c r="O49" s="26"/>
      <c r="P49" s="26"/>
      <c r="Q49" s="26"/>
    </row>
    <row r="50" spans="1:17" ht="15" x14ac:dyDescent="0.2">
      <c r="A50" s="11" t="s">
        <v>9</v>
      </c>
      <c r="B50" s="31">
        <f>[1]Данные!B47</f>
        <v>35.841000000000001</v>
      </c>
      <c r="C50" s="31">
        <f>[1]Данные!C47</f>
        <v>36.265999999999998</v>
      </c>
      <c r="D50" s="31">
        <f>[1]Данные!D47</f>
        <v>36.466999999999999</v>
      </c>
      <c r="E50" s="31">
        <f>[1]Данные!E47</f>
        <v>31.369</v>
      </c>
      <c r="F50" s="31">
        <f>[1]Данные!F47</f>
        <v>25.001999999999999</v>
      </c>
      <c r="G50" s="31">
        <f>[1]Данные!G47</f>
        <v>21.126000000000001</v>
      </c>
      <c r="H50" s="31">
        <f>[1]Данные!H47</f>
        <v>19.277999999999999</v>
      </c>
      <c r="I50" s="31">
        <f>[1]Данные!I47</f>
        <v>18.681999999999999</v>
      </c>
      <c r="M50" s="26"/>
      <c r="N50" s="26"/>
      <c r="O50" s="26"/>
      <c r="P50" s="26"/>
      <c r="Q50" s="26"/>
    </row>
    <row r="51" spans="1:17" ht="15" x14ac:dyDescent="0.25">
      <c r="A51" s="39" t="s">
        <v>10</v>
      </c>
      <c r="B51" s="31">
        <f>[1]Данные!B48</f>
        <v>13.403</v>
      </c>
      <c r="C51" s="31">
        <f>[1]Данные!C48</f>
        <v>12.981</v>
      </c>
      <c r="D51" s="31">
        <f>[1]Данные!D48</f>
        <v>12.523999999999999</v>
      </c>
      <c r="E51" s="31">
        <f>[1]Данные!E48</f>
        <v>10.654999999999999</v>
      </c>
      <c r="F51" s="31">
        <f>[1]Данные!F48</f>
        <v>8.8789999999999996</v>
      </c>
      <c r="G51" s="31">
        <f>[1]Данные!G48</f>
        <v>7.7729999999999997</v>
      </c>
      <c r="H51" s="31">
        <f>[1]Данные!H48</f>
        <v>7.2480000000000002</v>
      </c>
      <c r="I51" s="31">
        <f>[1]Данные!I48</f>
        <v>7.0060000000000002</v>
      </c>
      <c r="K51" s="26"/>
      <c r="L51" s="26"/>
      <c r="M51" s="26"/>
      <c r="N51" s="26"/>
      <c r="O51" s="26"/>
      <c r="P51" s="26"/>
      <c r="Q51" s="26"/>
    </row>
    <row r="52" spans="1:17" ht="15" x14ac:dyDescent="0.25">
      <c r="A52" s="39" t="s">
        <v>11</v>
      </c>
      <c r="B52" s="31">
        <f>[1]Данные!B49</f>
        <v>2.3159999999999998</v>
      </c>
      <c r="C52" s="31">
        <f>[1]Данные!C49</f>
        <v>2.2890000000000001</v>
      </c>
      <c r="D52" s="31">
        <f>[1]Данные!D49</f>
        <v>2.4780000000000002</v>
      </c>
      <c r="E52" s="31">
        <f>[1]Данные!E49</f>
        <v>2.1680000000000001</v>
      </c>
      <c r="F52" s="31">
        <f>[1]Данные!F49</f>
        <v>1.696</v>
      </c>
      <c r="G52" s="31">
        <f>[1]Данные!G49</f>
        <v>1.331</v>
      </c>
      <c r="H52" s="31">
        <f>[1]Данные!H49</f>
        <v>1.3080000000000001</v>
      </c>
      <c r="I52" s="31">
        <f>[1]Данные!I49</f>
        <v>1.216</v>
      </c>
      <c r="K52" s="26"/>
      <c r="L52" s="26"/>
      <c r="M52" s="26"/>
      <c r="N52" s="26"/>
      <c r="O52" s="26"/>
      <c r="P52" s="26"/>
      <c r="Q52" s="26"/>
    </row>
    <row r="53" spans="1:17" ht="15" x14ac:dyDescent="0.25">
      <c r="A53" s="39" t="s">
        <v>12</v>
      </c>
      <c r="B53" s="31">
        <f>[1]Данные!B50</f>
        <v>16.738</v>
      </c>
      <c r="C53" s="31">
        <f>[1]Данные!C50</f>
        <v>17.135999999999999</v>
      </c>
      <c r="D53" s="31">
        <f>[1]Данные!D50</f>
        <v>17.741</v>
      </c>
      <c r="E53" s="31">
        <f>[1]Данные!E50</f>
        <v>16.073</v>
      </c>
      <c r="F53" s="31">
        <f>[1]Данные!F50</f>
        <v>12.054</v>
      </c>
      <c r="G53" s="31">
        <f>[1]Данные!G50</f>
        <v>9.1579999999999995</v>
      </c>
      <c r="H53" s="31">
        <f>[1]Данные!H50</f>
        <v>7.9539999999999997</v>
      </c>
      <c r="I53" s="31">
        <f>[1]Данные!I50</f>
        <v>7.452</v>
      </c>
      <c r="K53" s="26"/>
      <c r="L53" s="26"/>
      <c r="M53" s="26"/>
      <c r="N53" s="26"/>
      <c r="O53" s="26"/>
      <c r="P53" s="26"/>
      <c r="Q53" s="26"/>
    </row>
    <row r="54" spans="1:17" ht="15" x14ac:dyDescent="0.25">
      <c r="A54" s="39" t="s">
        <v>13</v>
      </c>
      <c r="B54" s="31">
        <f>[1]Данные!B51</f>
        <v>30.184000000000001</v>
      </c>
      <c r="C54" s="31">
        <f>[1]Данные!C51</f>
        <v>29.995999999999999</v>
      </c>
      <c r="D54" s="31">
        <f>[1]Данные!D51</f>
        <v>29.616</v>
      </c>
      <c r="E54" s="31">
        <f>[1]Данные!E51</f>
        <v>25.452000000000002</v>
      </c>
      <c r="F54" s="31">
        <f>[1]Данные!F51</f>
        <v>20.864999999999998</v>
      </c>
      <c r="G54" s="31">
        <f>[1]Данные!G51</f>
        <v>18.061</v>
      </c>
      <c r="H54" s="31">
        <f>[1]Данные!H51</f>
        <v>16.670000000000002</v>
      </c>
      <c r="I54" s="31">
        <f>[1]Данные!I51</f>
        <v>16.239000000000001</v>
      </c>
      <c r="K54" s="26"/>
      <c r="L54" s="26"/>
      <c r="M54" s="26"/>
      <c r="N54" s="26"/>
      <c r="O54" s="26"/>
      <c r="P54" s="26"/>
      <c r="Q54" s="26"/>
    </row>
    <row r="55" spans="1:17" ht="15" x14ac:dyDescent="0.25">
      <c r="A55" s="39" t="s">
        <v>14</v>
      </c>
      <c r="B55" s="31">
        <f>[1]Данные!B52</f>
        <v>9.8629999999999995</v>
      </c>
      <c r="C55" s="31">
        <f>[1]Данные!C52</f>
        <v>9.6180000000000003</v>
      </c>
      <c r="D55" s="31">
        <f>[1]Данные!D52</f>
        <v>9.3859999999999992</v>
      </c>
      <c r="E55" s="31">
        <f>[1]Данные!E52</f>
        <v>8.0739999999999998</v>
      </c>
      <c r="F55" s="31">
        <f>[1]Данные!F52</f>
        <v>6.3789999999999996</v>
      </c>
      <c r="G55" s="31">
        <f>[1]Данные!G52</f>
        <v>5.4569999999999999</v>
      </c>
      <c r="H55" s="31">
        <f>[1]Данные!H52</f>
        <v>5.04</v>
      </c>
      <c r="I55" s="31">
        <f>[1]Данные!I52</f>
        <v>4.9470000000000001</v>
      </c>
      <c r="K55" s="26"/>
      <c r="L55" s="26"/>
      <c r="M55" s="26"/>
      <c r="N55" s="26"/>
      <c r="O55" s="26"/>
      <c r="P55" s="26"/>
      <c r="Q55" s="26"/>
    </row>
    <row r="56" spans="1:17" ht="15" x14ac:dyDescent="0.25">
      <c r="A56" s="39" t="s">
        <v>15</v>
      </c>
      <c r="B56" s="31">
        <f>[1]Данные!B53</f>
        <v>7.5659999999999998</v>
      </c>
      <c r="C56" s="31">
        <f>[1]Данные!C53</f>
        <v>7.6660000000000004</v>
      </c>
      <c r="D56" s="31">
        <f>[1]Данные!D53</f>
        <v>7.69</v>
      </c>
      <c r="E56" s="31">
        <f>[1]Данные!E53</f>
        <v>6.4059999999999997</v>
      </c>
      <c r="F56" s="31">
        <f>[1]Данные!F53</f>
        <v>5.0419999999999998</v>
      </c>
      <c r="G56" s="31">
        <f>[1]Данные!G53</f>
        <v>4.2619999999999996</v>
      </c>
      <c r="H56" s="31">
        <f>[1]Данные!H53</f>
        <v>3.964</v>
      </c>
      <c r="I56" s="31">
        <f>[1]Данные!I53</f>
        <v>3.8580000000000001</v>
      </c>
      <c r="K56" s="26"/>
      <c r="L56" s="26"/>
      <c r="M56" s="26"/>
      <c r="N56" s="26"/>
      <c r="O56" s="26"/>
      <c r="P56" s="26"/>
      <c r="Q56" s="26"/>
    </row>
    <row r="57" spans="1:17" ht="15" x14ac:dyDescent="0.25">
      <c r="A57" s="39" t="s">
        <v>16</v>
      </c>
      <c r="B57" s="31">
        <f>[1]Данные!B54</f>
        <v>4.8440000000000003</v>
      </c>
      <c r="C57" s="31">
        <f>[1]Данные!C54</f>
        <v>4.92</v>
      </c>
      <c r="D57" s="31">
        <f>[1]Данные!D54</f>
        <v>5.226</v>
      </c>
      <c r="E57" s="31">
        <f>[1]Данные!E54</f>
        <v>4.5970000000000004</v>
      </c>
      <c r="F57" s="31">
        <f>[1]Данные!F54</f>
        <v>3.5179999999999998</v>
      </c>
      <c r="G57" s="31">
        <f>[1]Данные!G54</f>
        <v>2.9169999999999998</v>
      </c>
      <c r="H57" s="31">
        <f>[1]Данные!H54</f>
        <v>2.6379999999999999</v>
      </c>
      <c r="I57" s="31">
        <f>[1]Данные!I54</f>
        <v>2.5529999999999999</v>
      </c>
      <c r="K57" s="26"/>
      <c r="L57" s="26"/>
      <c r="M57" s="26"/>
      <c r="N57" s="26"/>
      <c r="O57" s="26"/>
      <c r="P57" s="26"/>
      <c r="Q57" s="26"/>
    </row>
    <row r="58" spans="1:17" ht="15" x14ac:dyDescent="0.25">
      <c r="A58" s="39" t="s">
        <v>17</v>
      </c>
      <c r="B58" s="31">
        <f>[1]Данные!B55</f>
        <v>12.875</v>
      </c>
      <c r="C58" s="31">
        <f>[1]Данные!C55</f>
        <v>13.058</v>
      </c>
      <c r="D58" s="31">
        <f>[1]Данные!D55</f>
        <v>13.071999999999999</v>
      </c>
      <c r="E58" s="31">
        <f>[1]Данные!E55</f>
        <v>11.166</v>
      </c>
      <c r="F58" s="31">
        <f>[1]Данные!F55</f>
        <v>9.0259999999999998</v>
      </c>
      <c r="G58" s="31">
        <f>[1]Данные!G55</f>
        <v>7.6550000000000002</v>
      </c>
      <c r="H58" s="31">
        <f>[1]Данные!H55</f>
        <v>7.1749999999999998</v>
      </c>
      <c r="I58" s="31">
        <f>[1]Данные!I55</f>
        <v>6.9219999999999997</v>
      </c>
      <c r="K58" s="26"/>
      <c r="L58" s="26"/>
      <c r="M58" s="26"/>
      <c r="N58" s="26"/>
      <c r="O58" s="26"/>
      <c r="P58" s="26"/>
      <c r="Q58" s="26"/>
    </row>
    <row r="59" spans="1:17" ht="15" x14ac:dyDescent="0.25">
      <c r="A59" s="39" t="s">
        <v>18</v>
      </c>
      <c r="B59" s="31">
        <f>[1]Данные!B56</f>
        <v>9.76</v>
      </c>
      <c r="C59" s="31">
        <f>[1]Данные!C56</f>
        <v>1.0009999999999999</v>
      </c>
      <c r="D59" s="31">
        <f>[1]Данные!D56</f>
        <v>10.167999999999999</v>
      </c>
      <c r="E59" s="31">
        <f>[1]Данные!E56</f>
        <v>8.8219999999999992</v>
      </c>
      <c r="F59" s="31">
        <f>[1]Данные!F56</f>
        <v>6.8369999999999997</v>
      </c>
      <c r="G59" s="31">
        <f>[1]Данные!G56</f>
        <v>5.7409999999999997</v>
      </c>
      <c r="H59" s="31">
        <f>[1]Данные!H56</f>
        <v>5.2190000000000003</v>
      </c>
      <c r="I59" s="31">
        <f>[1]Данные!I56</f>
        <v>5.2080000000000002</v>
      </c>
      <c r="K59" s="26"/>
      <c r="L59" s="26"/>
      <c r="M59" s="26"/>
      <c r="N59" s="26"/>
      <c r="O59" s="26"/>
      <c r="P59" s="26"/>
      <c r="Q59" s="26"/>
    </row>
    <row r="60" spans="1:17" ht="15" x14ac:dyDescent="0.25">
      <c r="A60" s="39" t="s">
        <v>19</v>
      </c>
      <c r="B60" s="31">
        <f>[1]Данные!B57</f>
        <v>0.879</v>
      </c>
      <c r="C60" s="31">
        <f>[1]Данные!C57</f>
        <v>0.92600000000000005</v>
      </c>
      <c r="D60" s="31">
        <f>[1]Данные!D57</f>
        <v>0.96599999999999997</v>
      </c>
      <c r="E60" s="31">
        <f>[1]Данные!E57</f>
        <v>0.86199999999999999</v>
      </c>
      <c r="F60" s="31">
        <f>[1]Данные!F57</f>
        <v>0.68500000000000005</v>
      </c>
      <c r="G60" s="31">
        <f>[1]Данные!G57</f>
        <v>0.60099999999999998</v>
      </c>
      <c r="H60" s="31">
        <f>[1]Данные!H57</f>
        <v>0.57399999999999995</v>
      </c>
      <c r="I60" s="31">
        <f>[1]Данные!I57</f>
        <v>0.55200000000000005</v>
      </c>
      <c r="K60" s="26"/>
      <c r="L60" s="26"/>
      <c r="M60" s="26"/>
      <c r="N60" s="26"/>
      <c r="O60" s="26"/>
      <c r="P60" s="26"/>
      <c r="Q60" s="26"/>
    </row>
    <row r="61" spans="1:17" ht="15" x14ac:dyDescent="0.25">
      <c r="A61" s="39" t="s">
        <v>20</v>
      </c>
      <c r="B61" s="31">
        <f>[1]Данные!B58</f>
        <v>4.1029999999999998</v>
      </c>
      <c r="C61" s="31">
        <f>[1]Данные!C58</f>
        <v>4.8259999999999996</v>
      </c>
      <c r="D61" s="31">
        <f>[1]Данные!D58</f>
        <v>4.4269999999999996</v>
      </c>
      <c r="E61" s="31">
        <f>[1]Данные!E58</f>
        <v>3.9020000000000001</v>
      </c>
      <c r="F61" s="31">
        <f>[1]Данные!F58</f>
        <v>3.8929999999999998</v>
      </c>
      <c r="G61" s="31">
        <f>[1]Данные!G58</f>
        <v>3.8809999999999998</v>
      </c>
      <c r="H61" s="31">
        <f>[1]Данные!H58</f>
        <v>3.9820000000000002</v>
      </c>
      <c r="I61" s="31">
        <f>[1]Данные!I58</f>
        <v>4.8879999999999999</v>
      </c>
      <c r="K61" s="26"/>
      <c r="L61" s="26"/>
      <c r="M61" s="26"/>
      <c r="N61" s="26"/>
      <c r="O61" s="26"/>
      <c r="P61" s="26"/>
      <c r="Q61" s="26"/>
    </row>
    <row r="62" spans="1:17" ht="15" x14ac:dyDescent="0.25">
      <c r="A62" s="39" t="s">
        <v>21</v>
      </c>
      <c r="B62" s="31">
        <f>[1]Данные!B59</f>
        <v>0.69499999999999995</v>
      </c>
      <c r="C62" s="31">
        <f>[1]Данные!C59</f>
        <v>0.71</v>
      </c>
      <c r="D62" s="31">
        <f>[1]Данные!D59</f>
        <v>0.72099999999999997</v>
      </c>
      <c r="E62" s="31">
        <f>[1]Данные!E59</f>
        <v>0.59499999999999997</v>
      </c>
      <c r="F62" s="31">
        <f>[1]Данные!F59</f>
        <v>0.47699999999999998</v>
      </c>
      <c r="G62" s="31">
        <f>[1]Данные!G59</f>
        <v>0.40699999999999997</v>
      </c>
      <c r="H62" s="31">
        <f>[1]Данные!H59</f>
        <v>0.38100000000000001</v>
      </c>
      <c r="I62" s="31">
        <f>[1]Данные!I59</f>
        <v>0.38</v>
      </c>
      <c r="K62" s="26"/>
      <c r="L62" s="26"/>
      <c r="M62" s="26"/>
      <c r="N62" s="26"/>
      <c r="O62" s="26"/>
      <c r="P62" s="26"/>
      <c r="Q62" s="26"/>
    </row>
    <row r="63" spans="1:17" ht="15" x14ac:dyDescent="0.25">
      <c r="A63" s="39" t="s">
        <v>22</v>
      </c>
      <c r="B63" s="31">
        <f>[1]Данные!B60</f>
        <v>15.074</v>
      </c>
      <c r="C63" s="31">
        <f>[1]Данные!C60</f>
        <v>15.191000000000001</v>
      </c>
      <c r="D63" s="31">
        <f>[1]Данные!D60</f>
        <v>14.866</v>
      </c>
      <c r="E63" s="31">
        <f>[1]Данные!E60</f>
        <v>12.521000000000001</v>
      </c>
      <c r="F63" s="31">
        <f>[1]Данные!F60</f>
        <v>10.009</v>
      </c>
      <c r="G63" s="31">
        <f>[1]Данные!G60</f>
        <v>8.641</v>
      </c>
      <c r="H63" s="31">
        <f>[1]Данные!H60</f>
        <v>7.9429999999999996</v>
      </c>
      <c r="I63" s="31">
        <f>[1]Данные!I60</f>
        <v>7.7380000000000004</v>
      </c>
      <c r="K63" s="40"/>
      <c r="L63" s="26"/>
      <c r="M63" s="26"/>
      <c r="N63" s="26"/>
      <c r="O63" s="26"/>
      <c r="P63" s="26"/>
      <c r="Q63" s="26"/>
    </row>
    <row r="64" spans="1:17" x14ac:dyDescent="0.2">
      <c r="A64" s="2"/>
      <c r="J64" s="41" t="s">
        <v>7</v>
      </c>
    </row>
    <row r="65" spans="1:9" s="35" customFormat="1" ht="15" x14ac:dyDescent="0.25">
      <c r="A65" s="35" t="s">
        <v>24</v>
      </c>
      <c r="H65" s="42" t="s">
        <v>25</v>
      </c>
      <c r="I65" s="42"/>
    </row>
  </sheetData>
  <mergeCells count="11">
    <mergeCell ref="A45:A47"/>
    <mergeCell ref="B45:I45"/>
    <mergeCell ref="B46:I46"/>
    <mergeCell ref="H65:I65"/>
    <mergeCell ref="H1:I1"/>
    <mergeCell ref="A5:A7"/>
    <mergeCell ref="B5:I5"/>
    <mergeCell ref="B6:I6"/>
    <mergeCell ref="A25:A27"/>
    <mergeCell ref="B25:I25"/>
    <mergeCell ref="B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</vt:lpstr>
      <vt:lpstr>Данные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Мальнев Виталий Викторович</cp:lastModifiedBy>
  <cp:lastPrinted>2012-12-06T09:03:27Z</cp:lastPrinted>
  <dcterms:created xsi:type="dcterms:W3CDTF">2010-05-26T04:14:28Z</dcterms:created>
  <dcterms:modified xsi:type="dcterms:W3CDTF">2024-01-09T02:41:56Z</dcterms:modified>
</cp:coreProperties>
</file>